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06"/>
  <workbookPr/>
  <mc:AlternateContent xmlns:mc="http://schemas.openxmlformats.org/markup-compatibility/2006">
    <mc:Choice Requires="x15">
      <x15ac:absPath xmlns:x15ac="http://schemas.microsoft.com/office/spreadsheetml/2010/11/ac" url="C:\Users\Propriétaire\Downloads\"/>
    </mc:Choice>
  </mc:AlternateContent>
  <xr:revisionPtr revIDLastSave="0" documentId="8_{EA2B7F15-E3AC-4174-BF66-796EACB7E6DE}" xr6:coauthVersionLast="47" xr6:coauthVersionMax="47" xr10:uidLastSave="{00000000-0000-0000-0000-000000000000}"/>
  <bookViews>
    <workbookView xWindow="-108" yWindow="-108" windowWidth="23256" windowHeight="12456" firstSheet="6" activeTab="6" xr2:uid="{00000000-000D-0000-FFFF-FFFF00000000}"/>
  </bookViews>
  <sheets>
    <sheet name="coordonnées club" sheetId="1" r:id="rId1"/>
    <sheet name="engagements équipes" sheetId="9" r:id="rId2"/>
    <sheet name="Accréditation GAM" sheetId="2" r:id="rId3"/>
    <sheet name="Accréditation GAF " sheetId="7" r:id="rId4"/>
    <sheet name="REPAS SOIR" sheetId="8" r:id="rId5"/>
    <sheet name="Récapitulatif" sheetId="6" r:id="rId6"/>
    <sheet name="Fiche Buvette" sheetId="10" r:id="rId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0" l="1"/>
  <c r="D19" i="10"/>
  <c r="D18" i="10"/>
  <c r="D17" i="10"/>
  <c r="D16" i="10"/>
  <c r="D15" i="10"/>
  <c r="D14" i="10"/>
  <c r="D13" i="10"/>
  <c r="D12" i="10"/>
  <c r="D11" i="10"/>
  <c r="D19" i="6"/>
  <c r="D18" i="6"/>
  <c r="D17" i="6"/>
  <c r="D16" i="6"/>
  <c r="D15" i="6"/>
  <c r="D14" i="6"/>
  <c r="D13" i="6"/>
  <c r="D12" i="6"/>
  <c r="D11" i="6"/>
  <c r="D17" i="8"/>
  <c r="D16" i="8"/>
  <c r="D15" i="8"/>
  <c r="D14" i="8"/>
  <c r="D13" i="8"/>
  <c r="D12" i="8"/>
  <c r="D11" i="8"/>
  <c r="D10" i="8"/>
  <c r="D9" i="8"/>
  <c r="D15" i="7"/>
  <c r="D14" i="7"/>
  <c r="D13" i="7"/>
  <c r="D12" i="7"/>
  <c r="D11" i="7"/>
  <c r="D10" i="7"/>
  <c r="D9" i="7"/>
  <c r="D8" i="7"/>
  <c r="D7" i="7"/>
  <c r="D15" i="2"/>
  <c r="D14" i="2"/>
  <c r="D13" i="2"/>
  <c r="D12" i="2"/>
  <c r="D11" i="2"/>
  <c r="D10" i="2"/>
  <c r="D9" i="2"/>
  <c r="D8" i="2"/>
  <c r="D7" i="2"/>
  <c r="G23" i="6"/>
  <c r="G24" i="6"/>
  <c r="H24" i="6" s="1"/>
  <c r="G25" i="6"/>
  <c r="G26" i="6"/>
  <c r="H26" i="6"/>
  <c r="H25" i="6"/>
  <c r="G27" i="6"/>
  <c r="H27" i="6" s="1"/>
  <c r="H25" i="8"/>
  <c r="H23" i="6"/>
  <c r="F38" i="2"/>
  <c r="F38" i="7"/>
  <c r="H23" i="8"/>
  <c r="F27" i="8"/>
  <c r="F23" i="9"/>
  <c r="H21" i="9"/>
  <c r="H20" i="9"/>
  <c r="D15" i="9"/>
  <c r="D14" i="9"/>
  <c r="D13" i="9"/>
  <c r="D12" i="9"/>
  <c r="D11" i="9"/>
  <c r="D10" i="9"/>
  <c r="D9" i="9"/>
  <c r="D8" i="9"/>
  <c r="D7" i="9"/>
  <c r="H22" i="8"/>
  <c r="H27" i="8" l="1"/>
  <c r="H29" i="6"/>
  <c r="H23" i="9"/>
</calcChain>
</file>

<file path=xl/sharedStrings.xml><?xml version="1.0" encoding="utf-8"?>
<sst xmlns="http://schemas.openxmlformats.org/spreadsheetml/2006/main" count="310" uniqueCount="91">
  <si>
    <t>BETTON'S CUP 2023</t>
  </si>
  <si>
    <t>EQUIPE GAM/GAF</t>
  </si>
  <si>
    <t>9 dec 2023</t>
  </si>
  <si>
    <t>BETTON</t>
  </si>
  <si>
    <t>Annexe 1</t>
  </si>
  <si>
    <t>FICHE RECAPITULATIVE coordonnées club</t>
  </si>
  <si>
    <t>Commencer par remplir cet onglet "coordonnées club"</t>
  </si>
  <si>
    <t>Club</t>
  </si>
  <si>
    <t>:</t>
  </si>
  <si>
    <t>Code FFG</t>
  </si>
  <si>
    <t>Région</t>
  </si>
  <si>
    <t>Correspondant</t>
  </si>
  <si>
    <t>Adresse</t>
  </si>
  <si>
    <t>Code Postal</t>
  </si>
  <si>
    <t>Ville</t>
  </si>
  <si>
    <t>Téléphone</t>
  </si>
  <si>
    <t>Mail</t>
  </si>
  <si>
    <t>FICHE ENGAGEMENTS EQUIPES</t>
  </si>
  <si>
    <t>Commencer par remplir l'onglet "coordonnées club''</t>
  </si>
  <si>
    <t>Samedi 9 décembre 2023</t>
  </si>
  <si>
    <t>MONTANT engagement équipe = 75 €</t>
  </si>
  <si>
    <t>Nombre</t>
  </si>
  <si>
    <t>Prix</t>
  </si>
  <si>
    <t>TOTAL</t>
  </si>
  <si>
    <t>EQUIPES GAF</t>
  </si>
  <si>
    <t>EQUIPES GAM</t>
  </si>
  <si>
    <t>Chèque à l'ordre de :  CSBetton gymnastique</t>
  </si>
  <si>
    <t>Merci de renseigner ensuite l'onglet "accréditation"</t>
  </si>
  <si>
    <t xml:space="preserve">Fiche à renvoyer pour le 5 novembre 2023 à </t>
  </si>
  <si>
    <t xml:space="preserve">DUFOUR FRANCK </t>
  </si>
  <si>
    <t>3 Rue d'Anjou 35250 Saint Aubin d'Aubigné</t>
  </si>
  <si>
    <t>dufourfranck.ffgym@gmail.com</t>
  </si>
  <si>
    <t xml:space="preserve">port : 0638843214 </t>
  </si>
  <si>
    <t>Annexe 2</t>
  </si>
  <si>
    <t>FICHE ACCREDITATIONS GAM</t>
  </si>
  <si>
    <t>CATEGORIE:</t>
  </si>
  <si>
    <t>Mettre "1" dans cellule nombre en face de chaque membre délégation pour quantité badges</t>
  </si>
  <si>
    <t>Composition Equipe   GAM</t>
  </si>
  <si>
    <t>N° Licence</t>
  </si>
  <si>
    <t>NOM - Prénom</t>
  </si>
  <si>
    <t>Année Nais</t>
  </si>
  <si>
    <t>Catégorie</t>
  </si>
  <si>
    <t>ENTRAINEURS GAM</t>
  </si>
  <si>
    <t>JUGES GAM</t>
  </si>
  <si>
    <t>NIVEAU</t>
  </si>
  <si>
    <t>CHEF DE DELEGATION GAM</t>
  </si>
  <si>
    <t>TOTAL badges</t>
  </si>
  <si>
    <t>Nombre d'accréditations par  équipe :</t>
  </si>
  <si>
    <t xml:space="preserve"> 5 gymnastes par équipes</t>
  </si>
  <si>
    <t xml:space="preserve"> - 1 chef de délégation</t>
  </si>
  <si>
    <t xml:space="preserve"> - 2 Entraineurs</t>
  </si>
  <si>
    <t xml:space="preserve"> - 1 juge</t>
  </si>
  <si>
    <t>Annexe 3</t>
  </si>
  <si>
    <t>FICHE ACCREDITATIONS GAF</t>
  </si>
  <si>
    <t>Composition Equipe   GAF</t>
  </si>
  <si>
    <t>ENTRAINEURS GAF</t>
  </si>
  <si>
    <t>JUGES GAF</t>
  </si>
  <si>
    <t>CHEF DE DELEGATION GAF</t>
  </si>
  <si>
    <t>Annexe 4</t>
  </si>
  <si>
    <t>RESERVATION REPAS SOIR</t>
  </si>
  <si>
    <t>REPAS SOIR</t>
  </si>
  <si>
    <t>Adulte</t>
  </si>
  <si>
    <t>enfant (moins de 12 ans)</t>
  </si>
  <si>
    <t>HEBERGEMENT</t>
  </si>
  <si>
    <t>Chambre type internat avec petit déjeuner</t>
  </si>
  <si>
    <t>Chèque à l'ordre de :  CSBetton Gymnastique</t>
  </si>
  <si>
    <t>Les tickets seront à récupérer sur place à l'accueil des clubs</t>
  </si>
  <si>
    <t>Le règlement doit être effectué à la réservation.</t>
  </si>
  <si>
    <t>Toute commande sans règlement ne sera pas prise en compte.</t>
  </si>
  <si>
    <t>Annexe 6</t>
  </si>
  <si>
    <t>RECAPITULATIF</t>
  </si>
  <si>
    <t>Engagements GAM</t>
  </si>
  <si>
    <t>Engagements GAF</t>
  </si>
  <si>
    <t>Repas soir adultes</t>
  </si>
  <si>
    <t>Repas soir enfants</t>
  </si>
  <si>
    <t>Hébergement</t>
  </si>
  <si>
    <t xml:space="preserve">Chèque à l'ordre du : Club Sportif Betton gymnastique </t>
  </si>
  <si>
    <t>Chèque n°</t>
  </si>
  <si>
    <t>Banque :</t>
  </si>
  <si>
    <t>Fiche Buvette</t>
  </si>
  <si>
    <t>Nombres</t>
  </si>
  <si>
    <t>Somme dû:</t>
  </si>
  <si>
    <t>0,5 Cts</t>
  </si>
  <si>
    <t>Produits:</t>
  </si>
  <si>
    <t>1 Euros</t>
  </si>
  <si>
    <t>1,50 Euros</t>
  </si>
  <si>
    <t>2 Euros</t>
  </si>
  <si>
    <t>2,5 Euros</t>
  </si>
  <si>
    <t>3 euros</t>
  </si>
  <si>
    <t>3,5 euros</t>
  </si>
  <si>
    <t xml:space="preserve">Chèque de caution de 50 EUROS à l'ordre du : Club Sportif Betton gymnastique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</si>
</sst>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€&quot;"/>
    <numFmt numFmtId="165" formatCode="#,##0.00&quot; €&quot;"/>
    <numFmt numFmtId="166" formatCode="#,##0.00&quot; &quot;[$€-40C];[Red]&quot;-&quot;#,##0.00&quot; &quot;[$€-40C]"/>
  </numFmts>
  <fonts count="27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i/>
      <sz val="16"/>
      <color rgb="FF000000"/>
      <name val="Calibri"/>
      <family val="2"/>
    </font>
    <font>
      <u/>
      <sz val="11"/>
      <color theme="10"/>
      <name val="Calibri"/>
      <family val="2"/>
    </font>
    <font>
      <b/>
      <i/>
      <u/>
      <sz val="11"/>
      <color rgb="FF000000"/>
      <name val="Calibri"/>
      <family val="2"/>
    </font>
    <font>
      <b/>
      <sz val="18"/>
      <color rgb="FF003366"/>
      <name val="Cambria"/>
      <family val="1"/>
    </font>
    <font>
      <sz val="11"/>
      <color rgb="FF000000"/>
      <name val="Comic Sans MS"/>
      <family val="4"/>
    </font>
    <font>
      <b/>
      <sz val="10"/>
      <color rgb="FF00CCFF"/>
      <name val="Comic Sans MS"/>
      <family val="4"/>
    </font>
    <font>
      <b/>
      <sz val="10"/>
      <color rgb="FF0066CC"/>
      <name val="Comic Sans MS"/>
      <family val="4"/>
    </font>
    <font>
      <b/>
      <u/>
      <sz val="11"/>
      <color rgb="FF666699"/>
      <name val="Calibri"/>
      <family val="2"/>
    </font>
    <font>
      <b/>
      <u/>
      <sz val="11"/>
      <color rgb="FF0066CC"/>
      <name val="Calibri"/>
      <family val="2"/>
    </font>
    <font>
      <b/>
      <sz val="12"/>
      <color rgb="FFFF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333399"/>
      <name val="Calibri"/>
      <family val="2"/>
    </font>
    <font>
      <b/>
      <sz val="12"/>
      <color rgb="FFFFFFFF"/>
      <name val="Calibri"/>
      <family val="2"/>
    </font>
    <font>
      <b/>
      <sz val="12"/>
      <color rgb="FF000000"/>
      <name val="Calibri"/>
      <family val="2"/>
    </font>
    <font>
      <b/>
      <sz val="11"/>
      <color rgb="FFFF0000"/>
      <name val="Calibri"/>
      <family val="2"/>
    </font>
    <font>
      <b/>
      <sz val="14"/>
      <color rgb="FF000000"/>
      <name val="Calibri"/>
      <family val="2"/>
    </font>
    <font>
      <sz val="8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666699"/>
      <name val="Calibri"/>
      <family val="2"/>
    </font>
    <font>
      <sz val="11"/>
      <color rgb="FF000000"/>
      <name val="Arial Black"/>
      <family val="2"/>
    </font>
    <font>
      <sz val="14"/>
      <color rgb="FF000000"/>
      <name val="Calibri"/>
      <family val="2"/>
    </font>
    <font>
      <u/>
      <sz val="14"/>
      <color theme="10"/>
      <name val="Calibri"/>
      <family val="2"/>
    </font>
    <font>
      <u/>
      <sz val="14"/>
      <color rgb="FF0000FF"/>
      <name val="Calibri"/>
      <family val="2"/>
    </font>
    <font>
      <sz val="11"/>
      <color rgb="FFFF0000"/>
      <name val="Calibri"/>
      <family val="2"/>
    </font>
    <font>
      <b/>
      <sz val="14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FFF99"/>
        <bgColor rgb="FFFFFF99"/>
      </patternFill>
    </fill>
    <fill>
      <patternFill patternType="solid">
        <fgColor rgb="FF969696"/>
        <bgColor rgb="FF96969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6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9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0" xfId="0" applyFont="1"/>
    <xf numFmtId="0" fontId="0" fillId="0" borderId="2" xfId="0" applyBorder="1"/>
    <xf numFmtId="0" fontId="0" fillId="0" borderId="3" xfId="0" applyBorder="1"/>
    <xf numFmtId="0" fontId="14" fillId="2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0" fontId="15" fillId="0" borderId="5" xfId="0" applyFont="1" applyBorder="1" applyAlignment="1">
      <alignment vertical="center" wrapText="1"/>
    </xf>
    <xf numFmtId="0" fontId="15" fillId="3" borderId="5" xfId="0" applyFont="1" applyFill="1" applyBorder="1" applyAlignment="1" applyProtection="1">
      <alignment horizontal="center" vertical="center" wrapText="1"/>
      <protection locked="0"/>
    </xf>
    <xf numFmtId="164" fontId="0" fillId="0" borderId="4" xfId="0" applyNumberFormat="1" applyBorder="1" applyAlignment="1">
      <alignment horizontal="right"/>
    </xf>
    <xf numFmtId="0" fontId="15" fillId="0" borderId="6" xfId="0" applyFont="1" applyBorder="1" applyAlignment="1">
      <alignment vertical="center" wrapText="1"/>
    </xf>
    <xf numFmtId="0" fontId="16" fillId="0" borderId="0" xfId="0" applyFont="1"/>
    <xf numFmtId="0" fontId="17" fillId="4" borderId="4" xfId="0" applyFont="1" applyFill="1" applyBorder="1"/>
    <xf numFmtId="0" fontId="17" fillId="0" borderId="0" xfId="0" applyFont="1"/>
    <xf numFmtId="164" fontId="17" fillId="0" borderId="0" xfId="0" applyNumberFormat="1" applyFont="1" applyAlignment="1">
      <alignment horizontal="right"/>
    </xf>
    <xf numFmtId="0" fontId="18" fillId="0" borderId="0" xfId="0" applyFont="1"/>
    <xf numFmtId="0" fontId="12" fillId="0" borderId="0" xfId="0" applyFont="1"/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>
      <alignment horizontal="left"/>
    </xf>
    <xf numFmtId="0" fontId="15" fillId="0" borderId="3" xfId="0" applyFont="1" applyBorder="1" applyAlignment="1">
      <alignment horizontal="center"/>
    </xf>
    <xf numFmtId="164" fontId="17" fillId="4" borderId="4" xfId="0" applyNumberFormat="1" applyFont="1" applyFill="1" applyBorder="1" applyAlignment="1">
      <alignment horizontal="right"/>
    </xf>
    <xf numFmtId="165" fontId="0" fillId="0" borderId="4" xfId="0" applyNumberFormat="1" applyBorder="1" applyAlignment="1">
      <alignment horizontal="center"/>
    </xf>
    <xf numFmtId="0" fontId="20" fillId="0" borderId="0" xfId="0" applyFont="1"/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right" vertical="center"/>
    </xf>
    <xf numFmtId="0" fontId="15" fillId="0" borderId="5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1" fontId="17" fillId="4" borderId="5" xfId="0" applyNumberFormat="1" applyFont="1" applyFill="1" applyBorder="1" applyAlignment="1">
      <alignment horizontal="center"/>
    </xf>
    <xf numFmtId="1" fontId="17" fillId="0" borderId="0" xfId="0" applyNumberFormat="1" applyFont="1" applyAlignment="1">
      <alignment horizontal="center"/>
    </xf>
    <xf numFmtId="1" fontId="17" fillId="0" borderId="1" xfId="0" applyNumberFormat="1" applyFont="1" applyBorder="1" applyAlignment="1">
      <alignment horizontal="center"/>
    </xf>
    <xf numFmtId="165" fontId="17" fillId="0" borderId="0" xfId="0" applyNumberFormat="1" applyFont="1"/>
    <xf numFmtId="0" fontId="17" fillId="5" borderId="0" xfId="0" applyFont="1" applyFill="1"/>
    <xf numFmtId="164" fontId="17" fillId="0" borderId="1" xfId="0" applyNumberFormat="1" applyFont="1" applyBorder="1" applyAlignment="1">
      <alignment horizontal="right"/>
    </xf>
    <xf numFmtId="164" fontId="0" fillId="0" borderId="6" xfId="0" applyNumberForma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15" fillId="0" borderId="15" xfId="0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right" vertical="center"/>
    </xf>
    <xf numFmtId="1" fontId="15" fillId="0" borderId="17" xfId="0" applyNumberFormat="1" applyFont="1" applyBorder="1" applyAlignment="1">
      <alignment horizontal="center" vertical="center"/>
    </xf>
    <xf numFmtId="164" fontId="0" fillId="0" borderId="16" xfId="0" applyNumberFormat="1" applyBorder="1" applyAlignment="1">
      <alignment horizontal="right" vertical="center"/>
    </xf>
    <xf numFmtId="164" fontId="12" fillId="0" borderId="2" xfId="0" applyNumberFormat="1" applyFont="1" applyBorder="1" applyAlignment="1">
      <alignment horizontal="right" vertical="center"/>
    </xf>
    <xf numFmtId="0" fontId="26" fillId="0" borderId="0" xfId="0" applyFont="1"/>
    <xf numFmtId="0" fontId="15" fillId="0" borderId="3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" fontId="15" fillId="0" borderId="10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right" vertical="center"/>
    </xf>
    <xf numFmtId="0" fontId="0" fillId="3" borderId="2" xfId="0" applyFill="1" applyBorder="1" applyAlignment="1">
      <alignment horizontal="center"/>
    </xf>
    <xf numFmtId="0" fontId="21" fillId="0" borderId="0" xfId="0" applyFont="1" applyAlignment="1">
      <alignment horizontal="center"/>
    </xf>
    <xf numFmtId="15" fontId="21" fillId="0" borderId="0" xfId="0" applyNumberFormat="1" applyFont="1" applyAlignment="1">
      <alignment horizontal="center"/>
    </xf>
    <xf numFmtId="49" fontId="0" fillId="3" borderId="2" xfId="0" applyNumberFormat="1" applyFill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3" fillId="0" borderId="8" xfId="4" applyFont="1" applyFill="1" applyBorder="1" applyAlignment="1" applyProtection="1">
      <alignment horizontal="center"/>
    </xf>
    <xf numFmtId="0" fontId="24" fillId="0" borderId="8" xfId="1" applyFont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2" fillId="6" borderId="12" xfId="0" applyFont="1" applyFill="1" applyBorder="1" applyAlignment="1">
      <alignment horizontal="center"/>
    </xf>
    <xf numFmtId="0" fontId="12" fillId="6" borderId="13" xfId="0" applyFont="1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17" fillId="4" borderId="0" xfId="0" applyFont="1" applyFill="1" applyAlignment="1">
      <alignment horizontal="center"/>
    </xf>
    <xf numFmtId="0" fontId="17" fillId="4" borderId="11" xfId="0" applyFont="1" applyFill="1" applyBorder="1" applyAlignment="1">
      <alignment horizontal="center"/>
    </xf>
  </cellXfs>
  <cellStyles count="9">
    <cellStyle name="Excel_BuiltIn_Hyperlink" xfId="1" xr:uid="{00000000-0005-0000-0000-000000000000}"/>
    <cellStyle name="Heading" xfId="2" xr:uid="{00000000-0005-0000-0000-000001000000}"/>
    <cellStyle name="Heading1" xfId="3" xr:uid="{00000000-0005-0000-0000-000002000000}"/>
    <cellStyle name="Hyperlink" xfId="8" xr:uid="{00000000-000B-0000-0000-000008000000}"/>
    <cellStyle name="Lien hypertexte" xfId="4" builtinId="8"/>
    <cellStyle name="Normal" xfId="0" builtinId="0" customBuiltin="1"/>
    <cellStyle name="Result" xfId="5" xr:uid="{00000000-0005-0000-0000-000005000000}"/>
    <cellStyle name="Result2" xfId="6" xr:uid="{00000000-0005-0000-0000-000006000000}"/>
    <cellStyle name="Titre 1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http://amis-gymouest.com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133350</xdr:rowOff>
    </xdr:from>
    <xdr:to>
      <xdr:col>2</xdr:col>
      <xdr:colOff>76200</xdr:colOff>
      <xdr:row>4</xdr:row>
      <xdr:rowOff>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B5F0883-8A4C-4B67-94A9-150C3B95B5F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33350"/>
          <a:ext cx="1438275" cy="8096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2</xdr:col>
      <xdr:colOff>76200</xdr:colOff>
      <xdr:row>3</xdr:row>
      <xdr:rowOff>161925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7A7E989-A4AB-4CBE-867D-2911A44822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6675"/>
          <a:ext cx="1438275" cy="8096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190500</xdr:rowOff>
    </xdr:from>
    <xdr:to>
      <xdr:col>2</xdr:col>
      <xdr:colOff>209550</xdr:colOff>
      <xdr:row>3</xdr:row>
      <xdr:rowOff>38100</xdr:rowOff>
    </xdr:to>
    <xdr:pic>
      <xdr:nvPicPr>
        <xdr:cNvPr id="2057" name="Image 1" descr="Ami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190500"/>
          <a:ext cx="16573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0</xdr:row>
      <xdr:rowOff>104775</xdr:rowOff>
    </xdr:from>
    <xdr:to>
      <xdr:col>2</xdr:col>
      <xdr:colOff>209550</xdr:colOff>
      <xdr:row>4</xdr:row>
      <xdr:rowOff>9525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AD37571-5795-4E0F-A64B-F4E8C725B66D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4775"/>
          <a:ext cx="1676400" cy="857250"/>
        </a:xfrm>
        <a:prstGeom prst="rect">
          <a:avLst/>
        </a:prstGeom>
        <a:noFill/>
      </xdr:spPr>
    </xdr:pic>
    <xdr:clientData/>
  </xdr:twoCellAnchor>
  <xdr:twoCellAnchor>
    <xdr:from>
      <xdr:col>7</xdr:col>
      <xdr:colOff>638175</xdr:colOff>
      <xdr:row>11</xdr:row>
      <xdr:rowOff>161925</xdr:rowOff>
    </xdr:from>
    <xdr:to>
      <xdr:col>9</xdr:col>
      <xdr:colOff>400050</xdr:colOff>
      <xdr:row>15</xdr:row>
      <xdr:rowOff>9525</xdr:rowOff>
    </xdr:to>
    <xdr:sp macro="" textlink="">
      <xdr:nvSpPr>
        <xdr:cNvPr id="2" name="Bulle rectangulaire à coins arrondis 1">
          <a:extLst>
            <a:ext uri="{FF2B5EF4-FFF2-40B4-BE49-F238E27FC236}">
              <a16:creationId xmlns:a16="http://schemas.microsoft.com/office/drawing/2014/main" id="{C30FB4E0-8D76-96C1-1FFF-00CD8D50639E}"/>
            </a:ext>
            <a:ext uri="{147F2762-F138-4A5C-976F-8EAC2B608ADB}">
              <a16:predDERef xmlns:a16="http://schemas.microsoft.com/office/drawing/2014/main" pred="{8AD37571-5795-4E0F-A64B-F4E8C725B66D}"/>
            </a:ext>
          </a:extLst>
        </xdr:cNvPr>
        <xdr:cNvSpPr/>
      </xdr:nvSpPr>
      <xdr:spPr>
        <a:xfrm>
          <a:off x="6181725" y="2457450"/>
          <a:ext cx="1304925" cy="619125"/>
        </a:xfrm>
        <a:prstGeom prst="wedgeRound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ctr"/>
          <a:r>
            <a:rPr lang="en-US" sz="1100">
              <a:solidFill>
                <a:schemeClr val="lt1"/>
              </a:solidFill>
              <a:latin typeface="+mn-lt"/>
              <a:ea typeface="+mn-lt"/>
              <a:cs typeface="+mn-lt"/>
            </a:rPr>
            <a:t>Bien remplir la catégorie !!!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66675</xdr:rowOff>
    </xdr:from>
    <xdr:to>
      <xdr:col>2</xdr:col>
      <xdr:colOff>133350</xdr:colOff>
      <xdr:row>3</xdr:row>
      <xdr:rowOff>161925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E397827-D7DD-44A7-B408-8921DFF1BAD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66675"/>
          <a:ext cx="1438275" cy="809625"/>
        </a:xfrm>
        <a:prstGeom prst="rect">
          <a:avLst/>
        </a:prstGeom>
        <a:noFill/>
      </xdr:spPr>
    </xdr:pic>
    <xdr:clientData/>
  </xdr:twoCellAnchor>
  <xdr:twoCellAnchor>
    <xdr:from>
      <xdr:col>7</xdr:col>
      <xdr:colOff>504825</xdr:colOff>
      <xdr:row>11</xdr:row>
      <xdr:rowOff>47625</xdr:rowOff>
    </xdr:from>
    <xdr:to>
      <xdr:col>9</xdr:col>
      <xdr:colOff>152400</xdr:colOff>
      <xdr:row>14</xdr:row>
      <xdr:rowOff>114300</xdr:rowOff>
    </xdr:to>
    <xdr:sp macro="" textlink="">
      <xdr:nvSpPr>
        <xdr:cNvPr id="2" name="Bulle rectangulaire à coins arrondis 1">
          <a:extLst>
            <a:ext uri="{FF2B5EF4-FFF2-40B4-BE49-F238E27FC236}">
              <a16:creationId xmlns:a16="http://schemas.microsoft.com/office/drawing/2014/main" id="{E52C3173-1FC0-A455-7BEF-EA1A26C68668}"/>
            </a:ext>
            <a:ext uri="{147F2762-F138-4A5C-976F-8EAC2B608ADB}">
              <a16:predDERef xmlns:a16="http://schemas.microsoft.com/office/drawing/2014/main" pred="{2E397827-D7DD-44A7-B408-8921DFF1BAD4}"/>
            </a:ext>
          </a:extLst>
        </xdr:cNvPr>
        <xdr:cNvSpPr/>
      </xdr:nvSpPr>
      <xdr:spPr>
        <a:xfrm>
          <a:off x="6048375" y="2343150"/>
          <a:ext cx="1190625" cy="638175"/>
        </a:xfrm>
        <a:prstGeom prst="wedgeRound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ctr"/>
          <a:r>
            <a:rPr lang="en-US" sz="1100">
              <a:solidFill>
                <a:schemeClr val="lt1"/>
              </a:solidFill>
              <a:latin typeface="+mn-lt"/>
              <a:ea typeface="+mn-lt"/>
              <a:cs typeface="+mn-lt"/>
            </a:rPr>
            <a:t>Bien remplir la catégorie !!!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133350</xdr:rowOff>
    </xdr:from>
    <xdr:to>
      <xdr:col>2</xdr:col>
      <xdr:colOff>57150</xdr:colOff>
      <xdr:row>4</xdr:row>
      <xdr:rowOff>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323E969-5B78-45F8-AEF1-86A5EE201F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33350"/>
          <a:ext cx="1438275" cy="80962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38100</xdr:rowOff>
    </xdr:from>
    <xdr:to>
      <xdr:col>2</xdr:col>
      <xdr:colOff>180975</xdr:colOff>
      <xdr:row>4</xdr:row>
      <xdr:rowOff>133350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165120F-E58C-4D31-A5F9-04E01FB1BA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47650"/>
          <a:ext cx="1438275" cy="8096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38100</xdr:rowOff>
    </xdr:from>
    <xdr:to>
      <xdr:col>2</xdr:col>
      <xdr:colOff>180975</xdr:colOff>
      <xdr:row>4</xdr:row>
      <xdr:rowOff>76200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4E49FFF6-77C0-4AFB-9EB3-DA6A356724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1438275" cy="7524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ufourfranck.ffgym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ufourfranck.ffgym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ufourfranck.ffgym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dufourfranck.ffgym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ufourfranck.ffgym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dufourfranck.ffgy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workbookViewId="0">
      <selection activeCell="K9" sqref="K9"/>
    </sheetView>
  </sheetViews>
  <sheetFormatPr defaultColWidth="11.5703125" defaultRowHeight="14.45"/>
  <cols>
    <col min="1" max="8" width="11.5703125" customWidth="1"/>
    <col min="9" max="9" width="3.28515625" customWidth="1"/>
    <col min="10" max="10" width="3.42578125" customWidth="1"/>
  </cols>
  <sheetData>
    <row r="1" spans="1:8" ht="17.45">
      <c r="A1" s="1"/>
      <c r="B1" s="2"/>
      <c r="C1" s="69" t="s">
        <v>0</v>
      </c>
      <c r="D1" s="69"/>
      <c r="E1" s="69"/>
      <c r="F1" s="69"/>
      <c r="G1" s="69"/>
      <c r="H1" s="69"/>
    </row>
    <row r="2" spans="1:8" ht="17.45">
      <c r="A2" s="1"/>
      <c r="B2" s="2"/>
      <c r="C2" s="69" t="s">
        <v>1</v>
      </c>
      <c r="D2" s="69"/>
      <c r="E2" s="69"/>
      <c r="F2" s="69"/>
      <c r="G2" s="69"/>
      <c r="H2" s="69"/>
    </row>
    <row r="3" spans="1:8" ht="17.45">
      <c r="A3" s="1"/>
      <c r="B3" s="2"/>
      <c r="C3" s="70" t="s">
        <v>2</v>
      </c>
      <c r="D3" s="69"/>
      <c r="E3" s="69"/>
      <c r="F3" s="69"/>
      <c r="G3" s="69"/>
      <c r="H3" s="69"/>
    </row>
    <row r="4" spans="1:8" ht="17.45">
      <c r="A4" s="1"/>
      <c r="B4" s="2"/>
      <c r="C4" s="69" t="s">
        <v>3</v>
      </c>
      <c r="D4" s="69"/>
      <c r="E4" s="69"/>
      <c r="F4" s="69"/>
      <c r="G4" s="69"/>
      <c r="H4" s="69"/>
    </row>
    <row r="5" spans="1:8" ht="16.899999999999999">
      <c r="A5" s="3"/>
      <c r="B5" s="4"/>
    </row>
    <row r="6" spans="1:8">
      <c r="A6" s="5" t="s">
        <v>4</v>
      </c>
      <c r="B6" s="5"/>
      <c r="C6" s="5" t="s">
        <v>5</v>
      </c>
      <c r="D6" s="5"/>
      <c r="E6" s="5"/>
      <c r="F6" s="6"/>
      <c r="G6" s="6"/>
      <c r="H6" s="6"/>
    </row>
    <row r="8" spans="1:8" ht="15.6">
      <c r="B8" s="7" t="s">
        <v>6</v>
      </c>
    </row>
    <row r="9" spans="1:8">
      <c r="B9" s="8" t="s">
        <v>7</v>
      </c>
      <c r="C9" t="s">
        <v>8</v>
      </c>
      <c r="D9" s="68"/>
      <c r="E9" s="68"/>
      <c r="F9" s="68"/>
      <c r="G9" s="68"/>
      <c r="H9" s="68"/>
    </row>
    <row r="10" spans="1:8">
      <c r="B10" s="8" t="s">
        <v>9</v>
      </c>
      <c r="C10" t="s">
        <v>8</v>
      </c>
      <c r="D10" s="68"/>
      <c r="E10" s="68"/>
      <c r="F10" s="68"/>
      <c r="G10" s="68"/>
      <c r="H10" s="68"/>
    </row>
    <row r="11" spans="1:8">
      <c r="B11" s="8" t="s">
        <v>10</v>
      </c>
      <c r="C11" t="s">
        <v>8</v>
      </c>
      <c r="D11" s="68"/>
      <c r="E11" s="68"/>
      <c r="F11" s="68"/>
      <c r="G11" s="68"/>
      <c r="H11" s="68"/>
    </row>
    <row r="12" spans="1:8">
      <c r="B12" s="8" t="s">
        <v>11</v>
      </c>
      <c r="C12" t="s">
        <v>8</v>
      </c>
      <c r="D12" s="68"/>
      <c r="E12" s="68"/>
      <c r="F12" s="68"/>
      <c r="G12" s="68"/>
      <c r="H12" s="68"/>
    </row>
    <row r="13" spans="1:8">
      <c r="B13" s="8" t="s">
        <v>12</v>
      </c>
      <c r="C13" t="s">
        <v>8</v>
      </c>
      <c r="D13" s="68"/>
      <c r="E13" s="68"/>
      <c r="F13" s="68"/>
      <c r="G13" s="68"/>
      <c r="H13" s="68"/>
    </row>
    <row r="14" spans="1:8">
      <c r="B14" s="8" t="s">
        <v>13</v>
      </c>
      <c r="C14" t="s">
        <v>8</v>
      </c>
      <c r="D14" s="68"/>
      <c r="E14" s="68"/>
      <c r="F14" s="68"/>
      <c r="G14" s="68"/>
      <c r="H14" s="68"/>
    </row>
    <row r="15" spans="1:8">
      <c r="B15" s="8" t="s">
        <v>14</v>
      </c>
      <c r="C15" t="s">
        <v>8</v>
      </c>
      <c r="D15" s="68"/>
      <c r="E15" s="68"/>
      <c r="F15" s="68"/>
      <c r="G15" s="68"/>
      <c r="H15" s="68"/>
    </row>
    <row r="16" spans="1:8">
      <c r="B16" s="8" t="s">
        <v>15</v>
      </c>
      <c r="C16" t="s">
        <v>8</v>
      </c>
      <c r="D16" s="71"/>
      <c r="E16" s="71"/>
      <c r="F16" s="71"/>
      <c r="G16" s="71"/>
      <c r="H16" s="71"/>
    </row>
    <row r="17" spans="2:8">
      <c r="B17" s="8" t="s">
        <v>16</v>
      </c>
      <c r="C17" t="s">
        <v>8</v>
      </c>
      <c r="D17" s="68"/>
      <c r="E17" s="68"/>
      <c r="F17" s="68"/>
      <c r="G17" s="68"/>
      <c r="H17" s="68"/>
    </row>
  </sheetData>
  <mergeCells count="13">
    <mergeCell ref="D17:H17"/>
    <mergeCell ref="D11:H11"/>
    <mergeCell ref="D12:H12"/>
    <mergeCell ref="D13:H13"/>
    <mergeCell ref="D14:H14"/>
    <mergeCell ref="D15:H15"/>
    <mergeCell ref="D16:H16"/>
    <mergeCell ref="D10:H10"/>
    <mergeCell ref="C1:H1"/>
    <mergeCell ref="C2:H2"/>
    <mergeCell ref="C3:H3"/>
    <mergeCell ref="C4:H4"/>
    <mergeCell ref="D9:H9"/>
  </mergeCells>
  <pageMargins left="0.22992125984251971" right="0.12007874015748034" top="0.49566929133858273" bottom="0.41574803149606304" header="0.2" footer="0.12007874015748034"/>
  <pageSetup paperSize="0" fitToWidth="0" fitToHeight="0" pageOrder="overThenDown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699"/>
    <pageSetUpPr fitToPage="1"/>
  </sheetPr>
  <dimension ref="A1:J45"/>
  <sheetViews>
    <sheetView topLeftCell="A23" workbookViewId="0">
      <selection activeCell="K29" sqref="K29"/>
    </sheetView>
  </sheetViews>
  <sheetFormatPr defaultColWidth="11.5703125" defaultRowHeight="14.45"/>
  <cols>
    <col min="1" max="5" width="11.5703125" customWidth="1"/>
    <col min="6" max="6" width="13.7109375" customWidth="1"/>
  </cols>
  <sheetData>
    <row r="1" spans="1:8" ht="17.45">
      <c r="A1" s="1"/>
      <c r="B1" s="2"/>
      <c r="C1" s="69" t="s">
        <v>0</v>
      </c>
      <c r="D1" s="69"/>
      <c r="E1" s="69"/>
      <c r="F1" s="69"/>
      <c r="G1" s="69"/>
      <c r="H1" s="69"/>
    </row>
    <row r="2" spans="1:8" ht="17.45">
      <c r="A2" s="1"/>
      <c r="B2" s="2"/>
      <c r="C2" s="69" t="s">
        <v>1</v>
      </c>
      <c r="D2" s="69"/>
      <c r="E2" s="69"/>
      <c r="F2" s="69"/>
      <c r="G2" s="69"/>
      <c r="H2" s="69"/>
    </row>
    <row r="3" spans="1:8" ht="17.45">
      <c r="A3" s="1"/>
      <c r="B3" s="2"/>
      <c r="C3" s="70" t="s">
        <v>2</v>
      </c>
      <c r="D3" s="69"/>
      <c r="E3" s="69"/>
      <c r="F3" s="69"/>
      <c r="G3" s="69"/>
      <c r="H3" s="69"/>
    </row>
    <row r="4" spans="1:8" ht="17.45">
      <c r="A4" s="1"/>
      <c r="B4" s="2"/>
      <c r="C4" s="69" t="s">
        <v>3</v>
      </c>
      <c r="D4" s="69"/>
      <c r="E4" s="69"/>
      <c r="F4" s="69"/>
      <c r="G4" s="69"/>
      <c r="H4" s="69"/>
    </row>
    <row r="5" spans="1:8">
      <c r="A5" s="9" t="s">
        <v>4</v>
      </c>
      <c r="B5" s="9"/>
      <c r="C5" s="9" t="s">
        <v>17</v>
      </c>
      <c r="D5" s="9"/>
      <c r="E5" s="6"/>
      <c r="F5" s="6"/>
      <c r="G5" s="6"/>
      <c r="H5" s="6"/>
    </row>
    <row r="6" spans="1:8" ht="15.6">
      <c r="B6" s="7" t="s">
        <v>18</v>
      </c>
    </row>
    <row r="7" spans="1:8">
      <c r="B7" s="8" t="s">
        <v>7</v>
      </c>
      <c r="C7" t="s">
        <v>8</v>
      </c>
      <c r="D7" s="73">
        <f>'coordonnées club'!D9</f>
        <v>0</v>
      </c>
      <c r="E7" s="73"/>
      <c r="F7" s="73"/>
      <c r="G7" s="73"/>
      <c r="H7" s="73"/>
    </row>
    <row r="8" spans="1:8">
      <c r="B8" s="8" t="s">
        <v>9</v>
      </c>
      <c r="C8" t="s">
        <v>8</v>
      </c>
      <c r="D8" s="74">
        <f>'coordonnées club'!D10</f>
        <v>0</v>
      </c>
      <c r="E8" s="74"/>
      <c r="F8" s="74"/>
      <c r="G8" s="74"/>
      <c r="H8" s="74"/>
    </row>
    <row r="9" spans="1:8">
      <c r="B9" s="8" t="s">
        <v>10</v>
      </c>
      <c r="C9" t="s">
        <v>8</v>
      </c>
      <c r="D9" s="74">
        <f>'coordonnées club'!D11</f>
        <v>0</v>
      </c>
      <c r="E9" s="74"/>
      <c r="F9" s="74"/>
      <c r="G9" s="74"/>
      <c r="H9" s="74"/>
    </row>
    <row r="10" spans="1:8">
      <c r="B10" s="8" t="s">
        <v>11</v>
      </c>
      <c r="C10" t="s">
        <v>8</v>
      </c>
      <c r="D10" s="74">
        <f>'coordonnées club'!D12</f>
        <v>0</v>
      </c>
      <c r="E10" s="74"/>
      <c r="F10" s="74"/>
      <c r="G10" s="74"/>
      <c r="H10" s="74"/>
    </row>
    <row r="11" spans="1:8">
      <c r="B11" s="8" t="s">
        <v>12</v>
      </c>
      <c r="C11" t="s">
        <v>8</v>
      </c>
      <c r="D11" s="74">
        <f>'coordonnées club'!D13</f>
        <v>0</v>
      </c>
      <c r="E11" s="74"/>
      <c r="F11" s="74"/>
      <c r="G11" s="74"/>
      <c r="H11" s="74"/>
    </row>
    <row r="12" spans="1:8">
      <c r="B12" s="8" t="s">
        <v>13</v>
      </c>
      <c r="C12" t="s">
        <v>8</v>
      </c>
      <c r="D12" s="74">
        <f>'coordonnées club'!D14</f>
        <v>0</v>
      </c>
      <c r="E12" s="74"/>
      <c r="F12" s="74"/>
      <c r="G12" s="74"/>
      <c r="H12" s="74"/>
    </row>
    <row r="13" spans="1:8">
      <c r="B13" s="8" t="s">
        <v>14</v>
      </c>
      <c r="C13" t="s">
        <v>8</v>
      </c>
      <c r="D13" s="74">
        <f>'coordonnées club'!D15</f>
        <v>0</v>
      </c>
      <c r="E13" s="74"/>
      <c r="F13" s="74"/>
      <c r="G13" s="74"/>
      <c r="H13" s="74"/>
    </row>
    <row r="14" spans="1:8">
      <c r="B14" s="8" t="s">
        <v>15</v>
      </c>
      <c r="C14" t="s">
        <v>8</v>
      </c>
      <c r="D14" s="74">
        <f>'coordonnées club'!D16</f>
        <v>0</v>
      </c>
      <c r="E14" s="74"/>
      <c r="F14" s="74"/>
      <c r="G14" s="74"/>
      <c r="H14" s="74"/>
    </row>
    <row r="15" spans="1:8">
      <c r="B15" s="8" t="s">
        <v>16</v>
      </c>
      <c r="C15" t="s">
        <v>8</v>
      </c>
      <c r="D15" s="74">
        <f>'coordonnées club'!D17</f>
        <v>0</v>
      </c>
      <c r="E15" s="74"/>
      <c r="F15" s="74"/>
      <c r="G15" s="74"/>
      <c r="H15" s="74"/>
    </row>
    <row r="17" spans="1:10">
      <c r="A17" s="72"/>
      <c r="B17" s="72"/>
      <c r="C17" s="72"/>
      <c r="D17" s="72"/>
      <c r="E17" s="72"/>
      <c r="F17" s="72"/>
      <c r="G17" s="72"/>
      <c r="H17" s="72"/>
    </row>
    <row r="18" spans="1:10" ht="15.6">
      <c r="A18" s="83" t="s">
        <v>19</v>
      </c>
      <c r="B18" s="83"/>
      <c r="C18" s="83"/>
      <c r="D18" s="83"/>
      <c r="E18" s="83"/>
      <c r="F18" s="83"/>
      <c r="G18" s="83"/>
      <c r="H18" s="83"/>
    </row>
    <row r="19" spans="1:10" ht="15.6">
      <c r="A19" s="81" t="s">
        <v>20</v>
      </c>
      <c r="B19" s="81"/>
      <c r="C19" s="81"/>
      <c r="D19" s="81"/>
      <c r="E19" s="81"/>
      <c r="F19" s="12" t="s">
        <v>21</v>
      </c>
      <c r="G19" s="12" t="s">
        <v>22</v>
      </c>
      <c r="H19" s="12" t="s">
        <v>23</v>
      </c>
    </row>
    <row r="20" spans="1:10" ht="30" customHeight="1">
      <c r="A20" s="53" t="s">
        <v>24</v>
      </c>
      <c r="B20" s="32"/>
      <c r="C20" s="32"/>
      <c r="D20" s="32"/>
      <c r="E20" s="32"/>
      <c r="F20" s="14"/>
      <c r="G20" s="34">
        <v>75</v>
      </c>
      <c r="H20" s="19">
        <f>F20*G20</f>
        <v>0</v>
      </c>
    </row>
    <row r="21" spans="1:10" ht="30" customHeight="1">
      <c r="A21" s="53" t="s">
        <v>25</v>
      </c>
      <c r="B21" s="32"/>
      <c r="C21" s="32"/>
      <c r="D21" s="32"/>
      <c r="E21" s="32"/>
      <c r="F21" s="14"/>
      <c r="G21" s="34">
        <v>75</v>
      </c>
      <c r="H21" s="19">
        <f>F21*G21</f>
        <v>0</v>
      </c>
    </row>
    <row r="22" spans="1:10" ht="18">
      <c r="C22" s="21"/>
      <c r="E22" s="23"/>
      <c r="F22" s="44"/>
      <c r="G22" s="23"/>
      <c r="H22" s="24"/>
      <c r="J22" s="21"/>
    </row>
    <row r="23" spans="1:10" ht="18">
      <c r="C23" s="21"/>
      <c r="E23" s="47" t="s">
        <v>23</v>
      </c>
      <c r="F23" s="45">
        <f>SUM(F20:F21)</f>
        <v>0</v>
      </c>
      <c r="G23" s="46"/>
      <c r="H23" s="48">
        <f>SUM(H20:H22)</f>
        <v>0</v>
      </c>
      <c r="J23" s="21"/>
    </row>
    <row r="24" spans="1:10" ht="18">
      <c r="C24" s="21"/>
      <c r="E24" s="23"/>
      <c r="F24" s="44"/>
      <c r="G24" s="23"/>
      <c r="H24" s="24"/>
      <c r="J24" s="21"/>
    </row>
    <row r="25" spans="1:10">
      <c r="A25" s="21" t="s">
        <v>26</v>
      </c>
      <c r="B25" s="21"/>
      <c r="C25" s="21"/>
      <c r="D25" s="21"/>
      <c r="E25" s="21"/>
      <c r="F25" s="21"/>
      <c r="G25" s="21"/>
      <c r="H25" s="21"/>
    </row>
    <row r="28" spans="1:10" ht="18">
      <c r="C28" s="21"/>
      <c r="E28" s="23"/>
      <c r="F28" s="44"/>
      <c r="G28" s="23"/>
      <c r="H28" s="24"/>
      <c r="J28" s="21"/>
    </row>
    <row r="29" spans="1:10" ht="18">
      <c r="A29" s="26" t="s">
        <v>27</v>
      </c>
      <c r="C29" s="21"/>
      <c r="E29" s="23"/>
      <c r="F29" s="44"/>
      <c r="G29" s="23"/>
      <c r="H29" s="24"/>
      <c r="J29" s="21"/>
    </row>
    <row r="30" spans="1:10">
      <c r="A30" s="25"/>
      <c r="B30" s="25"/>
      <c r="C30" s="25"/>
      <c r="D30" s="25"/>
      <c r="G30" s="15"/>
      <c r="H30" s="16"/>
      <c r="J30" s="26"/>
    </row>
    <row r="31" spans="1:10">
      <c r="A31" s="25"/>
      <c r="B31" s="25"/>
      <c r="C31" s="25"/>
      <c r="D31" s="25"/>
    </row>
    <row r="32" spans="1:10">
      <c r="B32" s="25"/>
      <c r="E32" s="82" t="s">
        <v>28</v>
      </c>
      <c r="F32" s="82"/>
      <c r="G32" s="82"/>
      <c r="H32" s="82"/>
      <c r="I32" s="82"/>
    </row>
    <row r="33" spans="1:9">
      <c r="A33" s="21"/>
      <c r="B33" s="21"/>
      <c r="C33" s="21"/>
      <c r="D33" s="21"/>
      <c r="E33" s="76"/>
      <c r="F33" s="76"/>
      <c r="G33" s="76"/>
      <c r="H33" s="76"/>
      <c r="I33" s="76"/>
    </row>
    <row r="34" spans="1:9" ht="18">
      <c r="E34" s="77" t="s">
        <v>29</v>
      </c>
      <c r="F34" s="78"/>
      <c r="G34" s="78"/>
      <c r="H34" s="78"/>
      <c r="I34" s="78"/>
    </row>
    <row r="35" spans="1:9" ht="18">
      <c r="E35" s="78" t="s">
        <v>30</v>
      </c>
      <c r="F35" s="78"/>
      <c r="G35" s="78"/>
      <c r="H35" s="78"/>
      <c r="I35" s="78"/>
    </row>
    <row r="36" spans="1:9" ht="18">
      <c r="E36" s="79" t="s">
        <v>31</v>
      </c>
      <c r="F36" s="80"/>
      <c r="G36" s="80"/>
      <c r="H36" s="80"/>
      <c r="I36" s="80"/>
    </row>
    <row r="37" spans="1:9" ht="15" customHeight="1">
      <c r="A37" s="21"/>
      <c r="B37" s="27"/>
      <c r="C37" s="27"/>
      <c r="D37" s="27"/>
      <c r="E37" s="75" t="s">
        <v>32</v>
      </c>
      <c r="F37" s="75"/>
      <c r="G37" s="75"/>
      <c r="H37" s="75"/>
      <c r="I37" s="75"/>
    </row>
    <row r="38" spans="1:9">
      <c r="B38" s="28"/>
      <c r="C38" s="28"/>
      <c r="D38" s="28"/>
    </row>
    <row r="39" spans="1:9">
      <c r="B39" s="29"/>
      <c r="C39" s="29"/>
      <c r="D39" s="29"/>
    </row>
    <row r="40" spans="1:9">
      <c r="B40" s="29"/>
      <c r="C40" s="29"/>
      <c r="D40" s="29"/>
    </row>
    <row r="41" spans="1:9">
      <c r="B41" s="29"/>
      <c r="C41" s="29"/>
      <c r="D41" s="29"/>
      <c r="E41" s="27"/>
      <c r="F41" s="27"/>
      <c r="G41" s="27"/>
      <c r="H41" s="21"/>
    </row>
    <row r="42" spans="1:9">
      <c r="E42" s="28"/>
      <c r="F42" s="28"/>
      <c r="G42" s="28"/>
    </row>
    <row r="43" spans="1:9">
      <c r="E43" s="29"/>
      <c r="F43" s="29"/>
      <c r="G43" s="29"/>
    </row>
    <row r="44" spans="1:9">
      <c r="E44" s="29"/>
      <c r="F44" s="29"/>
      <c r="G44" s="29"/>
    </row>
    <row r="45" spans="1:9">
      <c r="E45" s="29"/>
      <c r="F45" s="29"/>
      <c r="G45" s="29"/>
    </row>
  </sheetData>
  <mergeCells count="22">
    <mergeCell ref="E37:I37"/>
    <mergeCell ref="D14:H14"/>
    <mergeCell ref="E33:I33"/>
    <mergeCell ref="E34:I34"/>
    <mergeCell ref="E35:I35"/>
    <mergeCell ref="E36:I36"/>
    <mergeCell ref="D15:H15"/>
    <mergeCell ref="A19:E19"/>
    <mergeCell ref="E32:I32"/>
    <mergeCell ref="A18:H18"/>
    <mergeCell ref="C1:H1"/>
    <mergeCell ref="C2:H2"/>
    <mergeCell ref="C3:H3"/>
    <mergeCell ref="C4:H4"/>
    <mergeCell ref="A17:H17"/>
    <mergeCell ref="D7:H7"/>
    <mergeCell ref="D8:H8"/>
    <mergeCell ref="D9:H9"/>
    <mergeCell ref="D10:H10"/>
    <mergeCell ref="D11:H11"/>
    <mergeCell ref="D12:H12"/>
    <mergeCell ref="D13:H13"/>
  </mergeCells>
  <hyperlinks>
    <hyperlink ref="E36" r:id="rId1" xr:uid="{00000000-0004-0000-0100-000000000000}"/>
  </hyperlinks>
  <pageMargins left="0.11811023622047245" right="0.11811023622047245" top="0.43307086614173229" bottom="0.43307086614173229" header="0.11811023622047245" footer="0.11811023622047245"/>
  <pageSetup paperSize="9" scale="96" pageOrder="overThenDown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CC"/>
    <pageSetUpPr fitToPage="1"/>
  </sheetPr>
  <dimension ref="A1:J57"/>
  <sheetViews>
    <sheetView workbookViewId="0">
      <selection activeCell="C3" sqref="C3:H3"/>
    </sheetView>
  </sheetViews>
  <sheetFormatPr defaultColWidth="11.5703125" defaultRowHeight="14.45"/>
  <cols>
    <col min="1" max="5" width="11.5703125" customWidth="1"/>
    <col min="6" max="6" width="13.7109375" customWidth="1"/>
  </cols>
  <sheetData>
    <row r="1" spans="1:8" ht="17.45">
      <c r="A1" s="1"/>
      <c r="B1" s="2"/>
      <c r="C1" s="69" t="s">
        <v>0</v>
      </c>
      <c r="D1" s="69"/>
      <c r="E1" s="69"/>
      <c r="F1" s="69"/>
      <c r="G1" s="69"/>
      <c r="H1" s="69"/>
    </row>
    <row r="2" spans="1:8" ht="17.45">
      <c r="A2" s="1"/>
      <c r="B2" s="2"/>
      <c r="C2" s="69" t="s">
        <v>1</v>
      </c>
      <c r="D2" s="69"/>
      <c r="E2" s="69"/>
      <c r="F2" s="69"/>
      <c r="G2" s="69"/>
      <c r="H2" s="69"/>
    </row>
    <row r="3" spans="1:8" ht="17.45">
      <c r="A3" s="1"/>
      <c r="B3" s="2"/>
      <c r="C3" s="70">
        <v>45269</v>
      </c>
      <c r="D3" s="69"/>
      <c r="E3" s="69"/>
      <c r="F3" s="69"/>
      <c r="G3" s="69"/>
      <c r="H3" s="69"/>
    </row>
    <row r="4" spans="1:8" ht="17.45">
      <c r="A4" s="1"/>
      <c r="B4" s="2"/>
      <c r="C4" s="69" t="s">
        <v>3</v>
      </c>
      <c r="D4" s="69"/>
      <c r="E4" s="69"/>
      <c r="F4" s="69"/>
      <c r="G4" s="69"/>
      <c r="H4" s="69"/>
    </row>
    <row r="5" spans="1:8">
      <c r="A5" s="9" t="s">
        <v>33</v>
      </c>
      <c r="B5" s="9"/>
      <c r="C5" s="9" t="s">
        <v>34</v>
      </c>
      <c r="D5" s="9"/>
      <c r="E5" s="6"/>
      <c r="F5" s="6"/>
      <c r="G5" s="6"/>
      <c r="H5" s="6"/>
    </row>
    <row r="6" spans="1:8" ht="15.6">
      <c r="B6" s="7" t="s">
        <v>18</v>
      </c>
    </row>
    <row r="7" spans="1:8">
      <c r="B7" s="8" t="s">
        <v>7</v>
      </c>
      <c r="C7" t="s">
        <v>8</v>
      </c>
      <c r="D7" s="73">
        <f>'coordonnées club'!D9</f>
        <v>0</v>
      </c>
      <c r="E7" s="73"/>
      <c r="F7" s="73"/>
      <c r="G7" s="73"/>
      <c r="H7" s="73"/>
    </row>
    <row r="8" spans="1:8">
      <c r="B8" s="8" t="s">
        <v>9</v>
      </c>
      <c r="C8" t="s">
        <v>8</v>
      </c>
      <c r="D8" s="74">
        <f>'coordonnées club'!D10</f>
        <v>0</v>
      </c>
      <c r="E8" s="74"/>
      <c r="F8" s="74"/>
      <c r="G8" s="74"/>
      <c r="H8" s="74"/>
    </row>
    <row r="9" spans="1:8">
      <c r="B9" s="8" t="s">
        <v>10</v>
      </c>
      <c r="C9" t="s">
        <v>8</v>
      </c>
      <c r="D9" s="74">
        <f>'coordonnées club'!D11</f>
        <v>0</v>
      </c>
      <c r="E9" s="74"/>
      <c r="F9" s="74"/>
      <c r="G9" s="74"/>
      <c r="H9" s="74"/>
    </row>
    <row r="10" spans="1:8">
      <c r="B10" s="8" t="s">
        <v>11</v>
      </c>
      <c r="C10" t="s">
        <v>8</v>
      </c>
      <c r="D10" s="74">
        <f>'coordonnées club'!D12</f>
        <v>0</v>
      </c>
      <c r="E10" s="74"/>
      <c r="F10" s="74"/>
      <c r="G10" s="74"/>
      <c r="H10" s="74"/>
    </row>
    <row r="11" spans="1:8">
      <c r="B11" s="8" t="s">
        <v>12</v>
      </c>
      <c r="C11" t="s">
        <v>8</v>
      </c>
      <c r="D11" s="74">
        <f>'coordonnées club'!D13</f>
        <v>0</v>
      </c>
      <c r="E11" s="74"/>
      <c r="F11" s="74"/>
      <c r="G11" s="74"/>
      <c r="H11" s="74"/>
    </row>
    <row r="12" spans="1:8">
      <c r="B12" s="8" t="s">
        <v>13</v>
      </c>
      <c r="C12" t="s">
        <v>8</v>
      </c>
      <c r="D12" s="74">
        <f>'coordonnées club'!D14</f>
        <v>0</v>
      </c>
      <c r="E12" s="74"/>
      <c r="F12" s="74"/>
      <c r="G12" s="74"/>
      <c r="H12" s="74"/>
    </row>
    <row r="13" spans="1:8">
      <c r="B13" s="8" t="s">
        <v>14</v>
      </c>
      <c r="C13" t="s">
        <v>8</v>
      </c>
      <c r="D13" s="74">
        <f>'coordonnées club'!D15</f>
        <v>0</v>
      </c>
      <c r="E13" s="74"/>
      <c r="F13" s="74"/>
      <c r="G13" s="74"/>
      <c r="H13" s="74"/>
    </row>
    <row r="14" spans="1:8">
      <c r="B14" s="8" t="s">
        <v>15</v>
      </c>
      <c r="C14" t="s">
        <v>8</v>
      </c>
      <c r="D14" s="74">
        <f>'coordonnées club'!D16</f>
        <v>0</v>
      </c>
      <c r="E14" s="74"/>
      <c r="F14" s="74"/>
      <c r="G14" s="74"/>
      <c r="H14" s="74"/>
    </row>
    <row r="15" spans="1:8" ht="15" thickBot="1">
      <c r="B15" s="8" t="s">
        <v>16</v>
      </c>
      <c r="C15" t="s">
        <v>8</v>
      </c>
      <c r="D15" s="74">
        <f>'coordonnées club'!D17</f>
        <v>0</v>
      </c>
      <c r="E15" s="74"/>
      <c r="F15" s="74"/>
      <c r="G15" s="74"/>
      <c r="H15" s="74"/>
    </row>
    <row r="16" spans="1:8" ht="15" thickBot="1">
      <c r="A16" s="86" t="s">
        <v>35</v>
      </c>
      <c r="B16" s="87"/>
      <c r="C16" s="88"/>
      <c r="D16" s="88"/>
      <c r="E16" s="88"/>
      <c r="F16" s="88"/>
      <c r="G16" s="88"/>
      <c r="H16" s="89"/>
    </row>
    <row r="17" spans="1:8">
      <c r="A17" s="72" t="s">
        <v>36</v>
      </c>
      <c r="B17" s="72"/>
      <c r="C17" s="72"/>
      <c r="D17" s="72"/>
      <c r="E17" s="72"/>
      <c r="F17" s="72"/>
      <c r="G17" s="72"/>
      <c r="H17" s="72"/>
    </row>
    <row r="18" spans="1:8" ht="15.6">
      <c r="A18" s="83" t="s">
        <v>37</v>
      </c>
      <c r="B18" s="83"/>
      <c r="C18" s="83"/>
      <c r="D18" s="83"/>
      <c r="E18" s="83"/>
      <c r="F18" s="83"/>
      <c r="G18" s="83"/>
      <c r="H18" s="83"/>
    </row>
    <row r="19" spans="1:8" ht="30" customHeight="1">
      <c r="A19" s="41" t="s">
        <v>38</v>
      </c>
      <c r="B19" s="84" t="s">
        <v>39</v>
      </c>
      <c r="C19" s="84"/>
      <c r="D19" s="84"/>
      <c r="E19" s="84"/>
      <c r="F19" s="13" t="s">
        <v>21</v>
      </c>
      <c r="G19" s="13" t="s">
        <v>40</v>
      </c>
      <c r="H19" s="13" t="s">
        <v>41</v>
      </c>
    </row>
    <row r="20" spans="1:8" ht="15.6">
      <c r="A20" s="42"/>
      <c r="B20" s="74"/>
      <c r="C20" s="74"/>
      <c r="D20" s="74"/>
      <c r="E20" s="85"/>
      <c r="F20" s="14"/>
      <c r="G20" s="54">
        <v>2005</v>
      </c>
      <c r="H20" s="19"/>
    </row>
    <row r="21" spans="1:8" ht="15.6">
      <c r="A21" s="42"/>
      <c r="B21" s="74"/>
      <c r="C21" s="74"/>
      <c r="D21" s="74"/>
      <c r="E21" s="85"/>
      <c r="F21" s="14"/>
      <c r="G21" s="54">
        <v>2002</v>
      </c>
      <c r="H21" s="19"/>
    </row>
    <row r="22" spans="1:8" ht="15.6">
      <c r="A22" s="42"/>
      <c r="B22" s="74"/>
      <c r="C22" s="74"/>
      <c r="D22" s="74"/>
      <c r="E22" s="85"/>
      <c r="F22" s="14"/>
      <c r="G22" s="54">
        <v>2003</v>
      </c>
      <c r="H22" s="19"/>
    </row>
    <row r="23" spans="1:8" ht="15.6">
      <c r="A23" s="42"/>
      <c r="B23" s="74"/>
      <c r="C23" s="74"/>
      <c r="D23" s="74"/>
      <c r="E23" s="85"/>
      <c r="F23" s="14"/>
      <c r="G23" s="54">
        <v>1999</v>
      </c>
      <c r="H23" s="19"/>
    </row>
    <row r="24" spans="1:8" ht="15.6">
      <c r="A24" s="42"/>
      <c r="B24" s="74"/>
      <c r="C24" s="74"/>
      <c r="D24" s="74"/>
      <c r="E24" s="85"/>
      <c r="F24" s="14"/>
      <c r="G24" s="54">
        <v>2005</v>
      </c>
      <c r="H24" s="19"/>
    </row>
    <row r="26" spans="1:8" ht="15.6">
      <c r="A26" s="83" t="s">
        <v>42</v>
      </c>
      <c r="B26" s="83"/>
      <c r="C26" s="83"/>
      <c r="D26" s="83"/>
      <c r="E26" s="83"/>
      <c r="F26" s="83"/>
      <c r="G26" s="83"/>
      <c r="H26" s="83"/>
    </row>
    <row r="27" spans="1:8" ht="28.5" customHeight="1">
      <c r="A27" s="17" t="s">
        <v>38</v>
      </c>
      <c r="B27" s="84" t="s">
        <v>39</v>
      </c>
      <c r="C27" s="84"/>
      <c r="D27" s="84"/>
      <c r="E27" s="84"/>
      <c r="F27" s="13" t="s">
        <v>21</v>
      </c>
      <c r="G27" s="13"/>
      <c r="H27" s="13"/>
    </row>
    <row r="28" spans="1:8" ht="15.6">
      <c r="A28" s="18"/>
      <c r="B28" s="74"/>
      <c r="C28" s="74"/>
      <c r="D28" s="74"/>
      <c r="E28" s="85"/>
      <c r="F28" s="14"/>
      <c r="G28" s="54"/>
      <c r="H28" s="19"/>
    </row>
    <row r="29" spans="1:8" ht="15.6">
      <c r="A29" s="18"/>
      <c r="B29" s="74"/>
      <c r="C29" s="74"/>
      <c r="D29" s="74"/>
      <c r="E29" s="85"/>
      <c r="F29" s="14"/>
      <c r="G29" s="54"/>
      <c r="H29" s="19"/>
    </row>
    <row r="30" spans="1:8" ht="15.6">
      <c r="A30" s="83" t="s">
        <v>43</v>
      </c>
      <c r="B30" s="83"/>
      <c r="C30" s="83"/>
      <c r="D30" s="83"/>
      <c r="E30" s="83"/>
      <c r="F30" s="83"/>
      <c r="G30" s="83"/>
      <c r="H30" s="83"/>
    </row>
    <row r="31" spans="1:8" ht="15.6">
      <c r="A31" s="17" t="s">
        <v>38</v>
      </c>
      <c r="B31" s="84" t="s">
        <v>39</v>
      </c>
      <c r="C31" s="84"/>
      <c r="D31" s="84"/>
      <c r="E31" s="84"/>
      <c r="F31" s="13" t="s">
        <v>21</v>
      </c>
      <c r="G31" s="13" t="s">
        <v>44</v>
      </c>
      <c r="H31" s="13"/>
    </row>
    <row r="32" spans="1:8" ht="15.6">
      <c r="A32" s="18"/>
      <c r="B32" s="74"/>
      <c r="C32" s="74"/>
      <c r="D32" s="74"/>
      <c r="E32" s="85"/>
      <c r="F32" s="14"/>
      <c r="G32" s="54"/>
      <c r="H32" s="19"/>
    </row>
    <row r="34" spans="1:10" ht="15.6">
      <c r="A34" s="83" t="s">
        <v>45</v>
      </c>
      <c r="B34" s="83"/>
      <c r="C34" s="83"/>
      <c r="D34" s="83"/>
      <c r="E34" s="83"/>
      <c r="F34" s="83"/>
      <c r="G34" s="83"/>
      <c r="H34" s="83"/>
    </row>
    <row r="35" spans="1:10" ht="18.600000000000001" customHeight="1">
      <c r="A35" s="17" t="s">
        <v>38</v>
      </c>
      <c r="B35" s="84" t="s">
        <v>39</v>
      </c>
      <c r="C35" s="84"/>
      <c r="D35" s="84"/>
      <c r="E35" s="84"/>
      <c r="F35" s="20" t="s">
        <v>21</v>
      </c>
      <c r="G35" s="13"/>
      <c r="H35" s="13"/>
    </row>
    <row r="36" spans="1:10" ht="15.6">
      <c r="A36" s="18"/>
      <c r="B36" s="11"/>
      <c r="C36" s="11"/>
      <c r="D36" s="11"/>
      <c r="E36" s="11"/>
      <c r="F36" s="14"/>
      <c r="G36" s="54"/>
      <c r="H36" s="19"/>
    </row>
    <row r="37" spans="1:10">
      <c r="A37" s="21"/>
      <c r="G37" s="29"/>
      <c r="H37" s="16"/>
    </row>
    <row r="38" spans="1:10" ht="18">
      <c r="C38" s="21"/>
      <c r="D38" s="90" t="s">
        <v>46</v>
      </c>
      <c r="E38" s="91"/>
      <c r="F38" s="43">
        <f>SUM(F36+F32+F28+F29+F20+F21+F22+F23+F24)</f>
        <v>0</v>
      </c>
      <c r="G38" s="23"/>
      <c r="H38" s="24"/>
      <c r="J38" s="21"/>
    </row>
    <row r="39" spans="1:10" ht="18">
      <c r="C39" s="21"/>
      <c r="E39" s="23"/>
      <c r="F39" s="44"/>
      <c r="G39" s="23"/>
      <c r="H39" s="24"/>
      <c r="J39" s="21"/>
    </row>
    <row r="40" spans="1:10">
      <c r="A40" s="25" t="s">
        <v>47</v>
      </c>
      <c r="B40" s="25"/>
      <c r="C40" s="25"/>
      <c r="D40" s="25"/>
      <c r="G40" s="29"/>
      <c r="H40" s="16"/>
      <c r="J40" s="26"/>
    </row>
    <row r="41" spans="1:10">
      <c r="A41" s="25"/>
      <c r="B41" t="s">
        <v>48</v>
      </c>
      <c r="C41" s="25"/>
      <c r="D41" s="25"/>
      <c r="G41" s="29"/>
      <c r="H41" s="16"/>
    </row>
    <row r="42" spans="1:10">
      <c r="A42" s="25"/>
      <c r="B42" s="25" t="s">
        <v>49</v>
      </c>
      <c r="C42" s="25"/>
      <c r="D42" s="25"/>
      <c r="G42" s="29"/>
      <c r="H42" s="16"/>
    </row>
    <row r="43" spans="1:10">
      <c r="A43" s="25"/>
      <c r="B43" s="25" t="s">
        <v>50</v>
      </c>
      <c r="C43" s="25"/>
      <c r="D43" s="25"/>
    </row>
    <row r="44" spans="1:10">
      <c r="B44" s="25" t="s">
        <v>51</v>
      </c>
      <c r="E44" s="82" t="s">
        <v>28</v>
      </c>
      <c r="F44" s="82"/>
      <c r="G44" s="82"/>
      <c r="H44" s="82"/>
      <c r="I44" s="82"/>
    </row>
    <row r="45" spans="1:10">
      <c r="A45" s="21"/>
      <c r="B45" s="21"/>
      <c r="C45" s="21"/>
      <c r="D45" s="21"/>
      <c r="E45" s="76"/>
      <c r="F45" s="76"/>
      <c r="G45" s="76"/>
      <c r="H45" s="76"/>
      <c r="I45" s="76"/>
    </row>
    <row r="46" spans="1:10" ht="18">
      <c r="E46" s="77" t="s">
        <v>29</v>
      </c>
      <c r="F46" s="78"/>
      <c r="G46" s="78"/>
      <c r="H46" s="78"/>
      <c r="I46" s="78"/>
    </row>
    <row r="47" spans="1:10" ht="18">
      <c r="E47" s="78" t="s">
        <v>30</v>
      </c>
      <c r="F47" s="78"/>
      <c r="G47" s="78"/>
      <c r="H47" s="78"/>
      <c r="I47" s="78"/>
    </row>
    <row r="48" spans="1:10" ht="18">
      <c r="E48" s="79" t="s">
        <v>31</v>
      </c>
      <c r="F48" s="80"/>
      <c r="G48" s="80"/>
      <c r="H48" s="80"/>
      <c r="I48" s="80"/>
    </row>
    <row r="49" spans="1:9" ht="15" customHeight="1">
      <c r="A49" s="21"/>
      <c r="B49" s="27"/>
      <c r="C49" s="27"/>
      <c r="D49" s="27"/>
      <c r="E49" s="75" t="s">
        <v>32</v>
      </c>
      <c r="F49" s="75"/>
      <c r="G49" s="75"/>
      <c r="H49" s="75"/>
      <c r="I49" s="75"/>
    </row>
    <row r="50" spans="1:9">
      <c r="B50" s="28"/>
      <c r="C50" s="28"/>
      <c r="D50" s="28"/>
    </row>
    <row r="51" spans="1:9">
      <c r="B51" s="29"/>
      <c r="C51" s="29"/>
      <c r="D51" s="29"/>
    </row>
    <row r="52" spans="1:9">
      <c r="B52" s="29"/>
      <c r="C52" s="29"/>
      <c r="D52" s="29"/>
    </row>
    <row r="53" spans="1:9">
      <c r="B53" s="29"/>
      <c r="C53" s="29"/>
      <c r="D53" s="29"/>
      <c r="E53" s="27"/>
      <c r="F53" s="27"/>
      <c r="G53" s="27"/>
      <c r="H53" s="21"/>
    </row>
    <row r="54" spans="1:9">
      <c r="E54" s="28"/>
      <c r="F54" s="28"/>
      <c r="G54" s="28"/>
    </row>
    <row r="55" spans="1:9">
      <c r="E55" s="29"/>
      <c r="F55" s="29"/>
      <c r="G55" s="29"/>
    </row>
    <row r="56" spans="1:9">
      <c r="E56" s="29"/>
      <c r="F56" s="29"/>
      <c r="G56" s="29"/>
    </row>
    <row r="57" spans="1:9">
      <c r="E57" s="29"/>
      <c r="F57" s="29"/>
      <c r="G57" s="29"/>
    </row>
  </sheetData>
  <mergeCells count="39">
    <mergeCell ref="A34:H34"/>
    <mergeCell ref="B20:E20"/>
    <mergeCell ref="B21:E21"/>
    <mergeCell ref="B22:E22"/>
    <mergeCell ref="B23:E23"/>
    <mergeCell ref="B27:E27"/>
    <mergeCell ref="A30:H30"/>
    <mergeCell ref="B31:E31"/>
    <mergeCell ref="B32:E32"/>
    <mergeCell ref="B28:E28"/>
    <mergeCell ref="B29:E29"/>
    <mergeCell ref="A26:H26"/>
    <mergeCell ref="E49:I49"/>
    <mergeCell ref="B35:E35"/>
    <mergeCell ref="E44:I44"/>
    <mergeCell ref="E45:I45"/>
    <mergeCell ref="E46:I46"/>
    <mergeCell ref="E47:I47"/>
    <mergeCell ref="E48:I48"/>
    <mergeCell ref="D38:E38"/>
    <mergeCell ref="B19:E19"/>
    <mergeCell ref="A17:H17"/>
    <mergeCell ref="B24:E24"/>
    <mergeCell ref="D12:H12"/>
    <mergeCell ref="D13:H13"/>
    <mergeCell ref="D14:H14"/>
    <mergeCell ref="D15:H15"/>
    <mergeCell ref="A16:B16"/>
    <mergeCell ref="C16:H16"/>
    <mergeCell ref="C1:H1"/>
    <mergeCell ref="C2:H2"/>
    <mergeCell ref="C3:H3"/>
    <mergeCell ref="C4:H4"/>
    <mergeCell ref="A18:H18"/>
    <mergeCell ref="D7:H7"/>
    <mergeCell ref="D8:H8"/>
    <mergeCell ref="D9:H9"/>
    <mergeCell ref="D10:H10"/>
    <mergeCell ref="D11:H11"/>
  </mergeCells>
  <hyperlinks>
    <hyperlink ref="E48" r:id="rId1" xr:uid="{E9FE6AFF-1F33-4C7B-A546-A11F6491A83C}"/>
  </hyperlinks>
  <pageMargins left="0.11811023622047245" right="0.11811023622047245" top="0.43307086614173229" bottom="0.43307086614173229" header="0.11811023622047245" footer="0.11811023622047245"/>
  <pageSetup paperSize="9" scale="96" pageOrder="overThenDown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FF"/>
    <pageSetUpPr fitToPage="1"/>
  </sheetPr>
  <dimension ref="A1:J56"/>
  <sheetViews>
    <sheetView workbookViewId="0">
      <selection activeCell="D11" sqref="D11:H11"/>
    </sheetView>
  </sheetViews>
  <sheetFormatPr defaultColWidth="11.5703125" defaultRowHeight="14.45"/>
  <cols>
    <col min="1" max="5" width="11.5703125" customWidth="1"/>
    <col min="6" max="6" width="13.7109375" customWidth="1"/>
  </cols>
  <sheetData>
    <row r="1" spans="1:8" ht="17.45">
      <c r="A1" s="1"/>
      <c r="B1" s="2"/>
      <c r="C1" s="69" t="s">
        <v>0</v>
      </c>
      <c r="D1" s="69"/>
      <c r="E1" s="69"/>
      <c r="F1" s="69"/>
      <c r="G1" s="69"/>
      <c r="H1" s="69"/>
    </row>
    <row r="2" spans="1:8" ht="17.45">
      <c r="A2" s="1"/>
      <c r="B2" s="2"/>
      <c r="C2" s="69" t="s">
        <v>1</v>
      </c>
      <c r="D2" s="69"/>
      <c r="E2" s="69"/>
      <c r="F2" s="69"/>
      <c r="G2" s="69"/>
      <c r="H2" s="69"/>
    </row>
    <row r="3" spans="1:8" ht="17.45">
      <c r="A3" s="1"/>
      <c r="B3" s="2"/>
      <c r="C3" s="70">
        <v>45269</v>
      </c>
      <c r="D3" s="69"/>
      <c r="E3" s="69"/>
      <c r="F3" s="69"/>
      <c r="G3" s="69"/>
      <c r="H3" s="69"/>
    </row>
    <row r="4" spans="1:8" ht="17.45">
      <c r="A4" s="1"/>
      <c r="B4" s="2"/>
      <c r="C4" s="69" t="s">
        <v>3</v>
      </c>
      <c r="D4" s="69"/>
      <c r="E4" s="69"/>
      <c r="F4" s="69"/>
      <c r="G4" s="69"/>
      <c r="H4" s="69"/>
    </row>
    <row r="5" spans="1:8">
      <c r="A5" s="9" t="s">
        <v>52</v>
      </c>
      <c r="B5" s="9"/>
      <c r="C5" s="9" t="s">
        <v>53</v>
      </c>
      <c r="D5" s="9"/>
      <c r="E5" s="6"/>
      <c r="F5" s="6"/>
      <c r="G5" s="6"/>
      <c r="H5" s="6"/>
    </row>
    <row r="6" spans="1:8" ht="15.6">
      <c r="B6" s="7" t="s">
        <v>18</v>
      </c>
    </row>
    <row r="7" spans="1:8">
      <c r="B7" s="8" t="s">
        <v>7</v>
      </c>
      <c r="C7" t="s">
        <v>8</v>
      </c>
      <c r="D7" s="73">
        <f>'coordonnées club'!D9</f>
        <v>0</v>
      </c>
      <c r="E7" s="73"/>
      <c r="F7" s="73"/>
      <c r="G7" s="73"/>
      <c r="H7" s="73"/>
    </row>
    <row r="8" spans="1:8">
      <c r="B8" s="8" t="s">
        <v>9</v>
      </c>
      <c r="C8" t="s">
        <v>8</v>
      </c>
      <c r="D8" s="74">
        <f>'coordonnées club'!D10</f>
        <v>0</v>
      </c>
      <c r="E8" s="74"/>
      <c r="F8" s="74"/>
      <c r="G8" s="74"/>
      <c r="H8" s="74"/>
    </row>
    <row r="9" spans="1:8">
      <c r="B9" s="8" t="s">
        <v>10</v>
      </c>
      <c r="C9" t="s">
        <v>8</v>
      </c>
      <c r="D9" s="74">
        <f>'coordonnées club'!D11</f>
        <v>0</v>
      </c>
      <c r="E9" s="74"/>
      <c r="F9" s="74"/>
      <c r="G9" s="74"/>
      <c r="H9" s="74"/>
    </row>
    <row r="10" spans="1:8">
      <c r="B10" s="8" t="s">
        <v>11</v>
      </c>
      <c r="C10" t="s">
        <v>8</v>
      </c>
      <c r="D10" s="74">
        <f>'coordonnées club'!D12</f>
        <v>0</v>
      </c>
      <c r="E10" s="74"/>
      <c r="F10" s="74"/>
      <c r="G10" s="74"/>
      <c r="H10" s="74"/>
    </row>
    <row r="11" spans="1:8">
      <c r="B11" s="8" t="s">
        <v>12</v>
      </c>
      <c r="C11" t="s">
        <v>8</v>
      </c>
      <c r="D11" s="74">
        <f>'coordonnées club'!D13</f>
        <v>0</v>
      </c>
      <c r="E11" s="74"/>
      <c r="F11" s="74"/>
      <c r="G11" s="74"/>
      <c r="H11" s="74"/>
    </row>
    <row r="12" spans="1:8">
      <c r="B12" s="8" t="s">
        <v>13</v>
      </c>
      <c r="C12" t="s">
        <v>8</v>
      </c>
      <c r="D12" s="74">
        <f>'coordonnées club'!D14</f>
        <v>0</v>
      </c>
      <c r="E12" s="74"/>
      <c r="F12" s="74"/>
      <c r="G12" s="74"/>
      <c r="H12" s="74"/>
    </row>
    <row r="13" spans="1:8">
      <c r="B13" s="8" t="s">
        <v>14</v>
      </c>
      <c r="C13" t="s">
        <v>8</v>
      </c>
      <c r="D13" s="74">
        <f>'coordonnées club'!D15</f>
        <v>0</v>
      </c>
      <c r="E13" s="74"/>
      <c r="F13" s="74"/>
      <c r="G13" s="74"/>
      <c r="H13" s="74"/>
    </row>
    <row r="14" spans="1:8">
      <c r="B14" s="8" t="s">
        <v>15</v>
      </c>
      <c r="C14" t="s">
        <v>8</v>
      </c>
      <c r="D14" s="74">
        <f>'coordonnées club'!D16</f>
        <v>0</v>
      </c>
      <c r="E14" s="74"/>
      <c r="F14" s="74"/>
      <c r="G14" s="74"/>
      <c r="H14" s="74"/>
    </row>
    <row r="15" spans="1:8" ht="15" thickBot="1">
      <c r="B15" s="8" t="s">
        <v>16</v>
      </c>
      <c r="C15" t="s">
        <v>8</v>
      </c>
      <c r="D15" s="74">
        <f>'coordonnées club'!D17</f>
        <v>0</v>
      </c>
      <c r="E15" s="74"/>
      <c r="F15" s="74"/>
      <c r="G15" s="74"/>
      <c r="H15" s="74"/>
    </row>
    <row r="16" spans="1:8" ht="15" thickBot="1">
      <c r="A16" s="86" t="s">
        <v>35</v>
      </c>
      <c r="B16" s="87"/>
      <c r="C16" s="88"/>
      <c r="D16" s="88"/>
      <c r="E16" s="88"/>
      <c r="F16" s="88"/>
      <c r="G16" s="88"/>
      <c r="H16" s="89"/>
    </row>
    <row r="17" spans="1:8">
      <c r="A17" s="72" t="s">
        <v>36</v>
      </c>
      <c r="B17" s="72"/>
      <c r="C17" s="72"/>
      <c r="D17" s="72"/>
      <c r="E17" s="72"/>
      <c r="F17" s="72"/>
      <c r="G17" s="72"/>
      <c r="H17" s="72"/>
    </row>
    <row r="18" spans="1:8" ht="15.6">
      <c r="A18" s="83" t="s">
        <v>54</v>
      </c>
      <c r="B18" s="83"/>
      <c r="C18" s="83"/>
      <c r="D18" s="83"/>
      <c r="E18" s="83"/>
      <c r="F18" s="83"/>
      <c r="G18" s="83"/>
      <c r="H18" s="83"/>
    </row>
    <row r="19" spans="1:8" ht="30" customHeight="1">
      <c r="A19" s="41" t="s">
        <v>38</v>
      </c>
      <c r="B19" s="84" t="s">
        <v>39</v>
      </c>
      <c r="C19" s="84"/>
      <c r="D19" s="84"/>
      <c r="E19" s="84"/>
      <c r="F19" s="13" t="s">
        <v>21</v>
      </c>
      <c r="G19" s="13" t="s">
        <v>40</v>
      </c>
      <c r="H19" s="13" t="s">
        <v>41</v>
      </c>
    </row>
    <row r="20" spans="1:8" ht="15.6">
      <c r="A20" s="42"/>
      <c r="B20" s="74"/>
      <c r="C20" s="74"/>
      <c r="D20" s="74"/>
      <c r="E20" s="85"/>
      <c r="F20" s="14"/>
      <c r="G20" s="54"/>
      <c r="H20" s="19"/>
    </row>
    <row r="21" spans="1:8" ht="15.6">
      <c r="A21" s="42"/>
      <c r="B21" s="74"/>
      <c r="C21" s="74"/>
      <c r="D21" s="74"/>
      <c r="E21" s="85"/>
      <c r="F21" s="14"/>
      <c r="G21" s="54"/>
      <c r="H21" s="19"/>
    </row>
    <row r="22" spans="1:8" ht="15.6">
      <c r="A22" s="42"/>
      <c r="B22" s="74"/>
      <c r="C22" s="74"/>
      <c r="D22" s="74"/>
      <c r="E22" s="85"/>
      <c r="F22" s="14"/>
      <c r="G22" s="54"/>
      <c r="H22" s="19"/>
    </row>
    <row r="23" spans="1:8" ht="15.6">
      <c r="A23" s="42"/>
      <c r="B23" s="74"/>
      <c r="C23" s="74"/>
      <c r="D23" s="74"/>
      <c r="E23" s="85"/>
      <c r="F23" s="14"/>
      <c r="G23" s="54"/>
      <c r="H23" s="19"/>
    </row>
    <row r="24" spans="1:8" ht="15.6">
      <c r="A24" s="42"/>
      <c r="B24" s="74"/>
      <c r="C24" s="74"/>
      <c r="D24" s="74"/>
      <c r="E24" s="85"/>
      <c r="F24" s="14"/>
      <c r="G24" s="54"/>
      <c r="H24" s="19"/>
    </row>
    <row r="26" spans="1:8" ht="15.6">
      <c r="A26" s="83" t="s">
        <v>55</v>
      </c>
      <c r="B26" s="83"/>
      <c r="C26" s="83"/>
      <c r="D26" s="83"/>
      <c r="E26" s="83"/>
      <c r="F26" s="83"/>
      <c r="G26" s="83"/>
      <c r="H26" s="83"/>
    </row>
    <row r="27" spans="1:8" ht="28.5" customHeight="1">
      <c r="A27" s="17" t="s">
        <v>38</v>
      </c>
      <c r="B27" s="84" t="s">
        <v>39</v>
      </c>
      <c r="C27" s="84"/>
      <c r="D27" s="84"/>
      <c r="E27" s="84"/>
      <c r="F27" s="13" t="s">
        <v>21</v>
      </c>
      <c r="G27" s="13"/>
      <c r="H27" s="13"/>
    </row>
    <row r="28" spans="1:8" ht="15.6">
      <c r="A28" s="18"/>
      <c r="B28" s="74"/>
      <c r="C28" s="74"/>
      <c r="D28" s="74"/>
      <c r="E28" s="85"/>
      <c r="F28" s="14"/>
      <c r="G28" s="54"/>
      <c r="H28" s="19"/>
    </row>
    <row r="29" spans="1:8" ht="15.6">
      <c r="A29" s="18"/>
      <c r="B29" s="74"/>
      <c r="C29" s="74"/>
      <c r="D29" s="74"/>
      <c r="E29" s="85"/>
      <c r="F29" s="14"/>
      <c r="G29" s="54"/>
      <c r="H29" s="19"/>
    </row>
    <row r="30" spans="1:8" ht="15.6">
      <c r="A30" s="83" t="s">
        <v>56</v>
      </c>
      <c r="B30" s="83"/>
      <c r="C30" s="83"/>
      <c r="D30" s="83"/>
      <c r="E30" s="83"/>
      <c r="F30" s="83"/>
      <c r="G30" s="83"/>
      <c r="H30" s="83"/>
    </row>
    <row r="31" spans="1:8" ht="15.6">
      <c r="A31" s="17" t="s">
        <v>38</v>
      </c>
      <c r="B31" s="84" t="s">
        <v>39</v>
      </c>
      <c r="C31" s="84"/>
      <c r="D31" s="84"/>
      <c r="E31" s="84"/>
      <c r="F31" s="13" t="s">
        <v>21</v>
      </c>
      <c r="G31" s="13" t="s">
        <v>44</v>
      </c>
      <c r="H31" s="13"/>
    </row>
    <row r="32" spans="1:8" ht="15.6">
      <c r="A32" s="18"/>
      <c r="B32" s="74"/>
      <c r="C32" s="74"/>
      <c r="D32" s="74"/>
      <c r="E32" s="85"/>
      <c r="F32" s="14"/>
      <c r="G32" s="54"/>
      <c r="H32" s="19"/>
    </row>
    <row r="34" spans="1:10" ht="15.6">
      <c r="A34" s="83" t="s">
        <v>57</v>
      </c>
      <c r="B34" s="83"/>
      <c r="C34" s="83"/>
      <c r="D34" s="83"/>
      <c r="E34" s="83"/>
      <c r="F34" s="83"/>
      <c r="G34" s="83"/>
      <c r="H34" s="83"/>
    </row>
    <row r="35" spans="1:10" ht="18.600000000000001" customHeight="1">
      <c r="A35" s="17" t="s">
        <v>38</v>
      </c>
      <c r="B35" s="84" t="s">
        <v>39</v>
      </c>
      <c r="C35" s="84"/>
      <c r="D35" s="84"/>
      <c r="E35" s="84"/>
      <c r="F35" s="20" t="s">
        <v>21</v>
      </c>
      <c r="G35" s="13"/>
      <c r="H35" s="13"/>
    </row>
    <row r="36" spans="1:10" ht="15.6">
      <c r="A36" s="18"/>
      <c r="B36" s="11"/>
      <c r="C36" s="11"/>
      <c r="D36" s="11"/>
      <c r="E36" s="11"/>
      <c r="F36" s="14"/>
      <c r="G36" s="54"/>
      <c r="H36" s="19"/>
    </row>
    <row r="37" spans="1:10">
      <c r="A37" s="21"/>
      <c r="G37" s="29"/>
      <c r="H37" s="16"/>
    </row>
    <row r="38" spans="1:10" ht="18">
      <c r="C38" s="21"/>
      <c r="E38" s="22" t="s">
        <v>23</v>
      </c>
      <c r="F38" s="43">
        <f>SUM(F36+F32+F28+F29+F20+F21+F22+F23+F24)</f>
        <v>0</v>
      </c>
      <c r="G38" s="23"/>
      <c r="H38" s="24"/>
      <c r="J38" s="21"/>
    </row>
    <row r="39" spans="1:10">
      <c r="A39" s="25" t="s">
        <v>47</v>
      </c>
      <c r="B39" s="25"/>
      <c r="C39" s="25"/>
      <c r="D39" s="25"/>
      <c r="G39" s="29"/>
      <c r="H39" s="16"/>
      <c r="J39" s="26"/>
    </row>
    <row r="40" spans="1:10">
      <c r="A40" s="25"/>
      <c r="B40" t="s">
        <v>48</v>
      </c>
      <c r="C40" s="25"/>
      <c r="D40" s="25"/>
      <c r="G40" s="29"/>
      <c r="H40" s="16"/>
    </row>
    <row r="41" spans="1:10">
      <c r="A41" s="25"/>
      <c r="B41" s="25" t="s">
        <v>49</v>
      </c>
      <c r="C41" s="25"/>
      <c r="D41" s="25"/>
      <c r="G41" s="29"/>
      <c r="H41" s="16"/>
    </row>
    <row r="42" spans="1:10">
      <c r="A42" s="25"/>
      <c r="B42" s="25" t="s">
        <v>50</v>
      </c>
      <c r="C42" s="25"/>
      <c r="D42" s="25"/>
    </row>
    <row r="43" spans="1:10">
      <c r="B43" s="25" t="s">
        <v>51</v>
      </c>
      <c r="E43" s="82" t="s">
        <v>28</v>
      </c>
      <c r="F43" s="82"/>
      <c r="G43" s="82"/>
      <c r="H43" s="82"/>
      <c r="I43" s="82"/>
    </row>
    <row r="44" spans="1:10">
      <c r="A44" s="21"/>
      <c r="B44" s="21"/>
      <c r="C44" s="21"/>
      <c r="D44" s="21"/>
      <c r="E44" s="76"/>
      <c r="F44" s="76"/>
      <c r="G44" s="76"/>
      <c r="H44" s="76"/>
      <c r="I44" s="76"/>
    </row>
    <row r="45" spans="1:10" ht="18">
      <c r="E45" s="77" t="s">
        <v>29</v>
      </c>
      <c r="F45" s="78"/>
      <c r="G45" s="78"/>
      <c r="H45" s="78"/>
      <c r="I45" s="78"/>
    </row>
    <row r="46" spans="1:10" ht="18">
      <c r="E46" s="78" t="s">
        <v>30</v>
      </c>
      <c r="F46" s="78"/>
      <c r="G46" s="78"/>
      <c r="H46" s="78"/>
      <c r="I46" s="78"/>
    </row>
    <row r="47" spans="1:10" ht="18">
      <c r="E47" s="79" t="s">
        <v>31</v>
      </c>
      <c r="F47" s="80"/>
      <c r="G47" s="80"/>
      <c r="H47" s="80"/>
      <c r="I47" s="80"/>
    </row>
    <row r="48" spans="1:10" ht="15" customHeight="1">
      <c r="A48" s="21"/>
      <c r="B48" s="27"/>
      <c r="C48" s="27"/>
      <c r="D48" s="27"/>
      <c r="E48" s="75" t="s">
        <v>32</v>
      </c>
      <c r="F48" s="75"/>
      <c r="G48" s="75"/>
      <c r="H48" s="75"/>
      <c r="I48" s="75"/>
    </row>
    <row r="49" spans="2:8">
      <c r="B49" s="28"/>
      <c r="C49" s="28"/>
      <c r="D49" s="28"/>
    </row>
    <row r="50" spans="2:8">
      <c r="B50" s="29"/>
      <c r="C50" s="29"/>
      <c r="D50" s="29"/>
    </row>
    <row r="51" spans="2:8">
      <c r="B51" s="29"/>
      <c r="C51" s="29"/>
      <c r="D51" s="29"/>
    </row>
    <row r="52" spans="2:8">
      <c r="B52" s="29"/>
      <c r="C52" s="29"/>
      <c r="D52" s="29"/>
      <c r="E52" s="27"/>
      <c r="F52" s="27"/>
      <c r="G52" s="27"/>
      <c r="H52" s="21"/>
    </row>
    <row r="53" spans="2:8">
      <c r="E53" s="28"/>
      <c r="F53" s="28"/>
      <c r="G53" s="28"/>
    </row>
    <row r="54" spans="2:8">
      <c r="E54" s="29"/>
      <c r="F54" s="29"/>
      <c r="G54" s="29"/>
    </row>
    <row r="55" spans="2:8">
      <c r="E55" s="29"/>
      <c r="F55" s="29"/>
      <c r="G55" s="29"/>
    </row>
    <row r="56" spans="2:8">
      <c r="E56" s="29"/>
      <c r="F56" s="29"/>
      <c r="G56" s="29"/>
    </row>
  </sheetData>
  <mergeCells count="38">
    <mergeCell ref="A18:H18"/>
    <mergeCell ref="E46:I46"/>
    <mergeCell ref="E47:I47"/>
    <mergeCell ref="E48:I48"/>
    <mergeCell ref="B32:E32"/>
    <mergeCell ref="A34:H34"/>
    <mergeCell ref="B35:E35"/>
    <mergeCell ref="E43:I43"/>
    <mergeCell ref="E44:I44"/>
    <mergeCell ref="E45:I45"/>
    <mergeCell ref="B31:E31"/>
    <mergeCell ref="B19:E19"/>
    <mergeCell ref="B20:E20"/>
    <mergeCell ref="B21:E21"/>
    <mergeCell ref="B22:E22"/>
    <mergeCell ref="B23:E23"/>
    <mergeCell ref="B24:E24"/>
    <mergeCell ref="A26:H26"/>
    <mergeCell ref="B27:E27"/>
    <mergeCell ref="B28:E28"/>
    <mergeCell ref="B29:E29"/>
    <mergeCell ref="A30:H30"/>
    <mergeCell ref="C1:H1"/>
    <mergeCell ref="C2:H2"/>
    <mergeCell ref="C3:H3"/>
    <mergeCell ref="C4:H4"/>
    <mergeCell ref="A17:H17"/>
    <mergeCell ref="A16:B16"/>
    <mergeCell ref="C16:H16"/>
    <mergeCell ref="D7:H7"/>
    <mergeCell ref="D8:H8"/>
    <mergeCell ref="D9:H9"/>
    <mergeCell ref="D10:H10"/>
    <mergeCell ref="D11:H11"/>
    <mergeCell ref="D12:H12"/>
    <mergeCell ref="D13:H13"/>
    <mergeCell ref="D14:H14"/>
    <mergeCell ref="D15:H15"/>
  </mergeCells>
  <hyperlinks>
    <hyperlink ref="E47" r:id="rId1" xr:uid="{60AEA493-868A-4F93-84C5-4846AE55A011}"/>
  </hyperlinks>
  <pageMargins left="0.11811023622047245" right="0.11811023622047245" top="0.43307086614173229" bottom="0.43307086614173229" header="0.11811023622047245" footer="0.11811023622047245"/>
  <pageSetup paperSize="9" scale="96" pageOrder="overThenDown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4B084"/>
  </sheetPr>
  <dimension ref="A1:H41"/>
  <sheetViews>
    <sheetView workbookViewId="0">
      <selection activeCell="K27" sqref="K27"/>
    </sheetView>
  </sheetViews>
  <sheetFormatPr defaultColWidth="11.5703125" defaultRowHeight="14.45"/>
  <sheetData>
    <row r="1" spans="1:8" ht="17.45">
      <c r="A1" s="1"/>
      <c r="B1" s="2"/>
      <c r="C1" s="69" t="s">
        <v>0</v>
      </c>
      <c r="D1" s="69"/>
      <c r="E1" s="69"/>
      <c r="F1" s="69"/>
      <c r="G1" s="69"/>
      <c r="H1" s="69"/>
    </row>
    <row r="2" spans="1:8" ht="17.45">
      <c r="A2" s="1"/>
      <c r="B2" s="2"/>
      <c r="C2" s="69" t="s">
        <v>1</v>
      </c>
      <c r="D2" s="69"/>
      <c r="E2" s="69"/>
      <c r="F2" s="69"/>
      <c r="G2" s="69"/>
      <c r="H2" s="69"/>
    </row>
    <row r="3" spans="1:8" ht="17.45">
      <c r="A3" s="1"/>
      <c r="B3" s="2"/>
      <c r="C3" s="70">
        <v>45269</v>
      </c>
      <c r="D3" s="69"/>
      <c r="E3" s="69"/>
      <c r="F3" s="69"/>
      <c r="G3" s="69"/>
      <c r="H3" s="69"/>
    </row>
    <row r="4" spans="1:8" ht="17.45">
      <c r="A4" s="1"/>
      <c r="B4" s="2"/>
      <c r="C4" s="69" t="s">
        <v>3</v>
      </c>
      <c r="D4" s="69"/>
      <c r="E4" s="69"/>
      <c r="F4" s="69"/>
      <c r="G4" s="69"/>
      <c r="H4" s="69"/>
    </row>
    <row r="5" spans="1:8" ht="16.899999999999999">
      <c r="A5" s="3"/>
      <c r="B5" s="4"/>
    </row>
    <row r="6" spans="1:8">
      <c r="A6" s="9" t="s">
        <v>58</v>
      </c>
      <c r="B6" s="9"/>
      <c r="C6" s="9" t="s">
        <v>59</v>
      </c>
      <c r="D6" s="9"/>
      <c r="E6" s="6"/>
      <c r="F6" s="6"/>
      <c r="G6" s="6"/>
      <c r="H6" s="6"/>
    </row>
    <row r="8" spans="1:8" ht="15.6">
      <c r="B8" s="7" t="s">
        <v>18</v>
      </c>
    </row>
    <row r="9" spans="1:8">
      <c r="B9" s="8" t="s">
        <v>7</v>
      </c>
      <c r="C9" t="s">
        <v>8</v>
      </c>
      <c r="D9" s="73">
        <f>'coordonnées club'!D11</f>
        <v>0</v>
      </c>
      <c r="E9" s="73"/>
      <c r="F9" s="73"/>
      <c r="G9" s="73"/>
      <c r="H9" s="73"/>
    </row>
    <row r="10" spans="1:8">
      <c r="B10" s="8" t="s">
        <v>9</v>
      </c>
      <c r="C10" t="s">
        <v>8</v>
      </c>
      <c r="D10" s="74">
        <f>'coordonnées club'!D12</f>
        <v>0</v>
      </c>
      <c r="E10" s="74"/>
      <c r="F10" s="74"/>
      <c r="G10" s="74"/>
      <c r="H10" s="74"/>
    </row>
    <row r="11" spans="1:8">
      <c r="B11" s="8" t="s">
        <v>10</v>
      </c>
      <c r="C11" t="s">
        <v>8</v>
      </c>
      <c r="D11" s="74">
        <f>'coordonnées club'!D13</f>
        <v>0</v>
      </c>
      <c r="E11" s="74"/>
      <c r="F11" s="74"/>
      <c r="G11" s="74"/>
      <c r="H11" s="74"/>
    </row>
    <row r="12" spans="1:8">
      <c r="B12" s="8" t="s">
        <v>11</v>
      </c>
      <c r="C12" t="s">
        <v>8</v>
      </c>
      <c r="D12" s="74">
        <f>'coordonnées club'!D14</f>
        <v>0</v>
      </c>
      <c r="E12" s="74"/>
      <c r="F12" s="74"/>
      <c r="G12" s="74"/>
      <c r="H12" s="74"/>
    </row>
    <row r="13" spans="1:8">
      <c r="B13" s="8" t="s">
        <v>12</v>
      </c>
      <c r="C13" t="s">
        <v>8</v>
      </c>
      <c r="D13" s="74">
        <f>'coordonnées club'!D15</f>
        <v>0</v>
      </c>
      <c r="E13" s="74"/>
      <c r="F13" s="74"/>
      <c r="G13" s="74"/>
      <c r="H13" s="74"/>
    </row>
    <row r="14" spans="1:8">
      <c r="B14" s="8" t="s">
        <v>13</v>
      </c>
      <c r="C14" t="s">
        <v>8</v>
      </c>
      <c r="D14" s="74">
        <f>'coordonnées club'!D16</f>
        <v>0</v>
      </c>
      <c r="E14" s="74"/>
      <c r="F14" s="74"/>
      <c r="G14" s="74"/>
      <c r="H14" s="74"/>
    </row>
    <row r="15" spans="1:8">
      <c r="B15" s="8" t="s">
        <v>14</v>
      </c>
      <c r="C15" t="s">
        <v>8</v>
      </c>
      <c r="D15" s="74">
        <f>'coordonnées club'!D17</f>
        <v>0</v>
      </c>
      <c r="E15" s="74"/>
      <c r="F15" s="74"/>
      <c r="G15" s="74"/>
      <c r="H15" s="74"/>
    </row>
    <row r="16" spans="1:8">
      <c r="B16" s="8" t="s">
        <v>15</v>
      </c>
      <c r="C16" t="s">
        <v>8</v>
      </c>
      <c r="D16" s="74">
        <f>'coordonnées club'!D18</f>
        <v>0</v>
      </c>
      <c r="E16" s="74"/>
      <c r="F16" s="74"/>
      <c r="G16" s="74"/>
      <c r="H16" s="74"/>
    </row>
    <row r="17" spans="1:8">
      <c r="B17" s="8" t="s">
        <v>16</v>
      </c>
      <c r="C17" t="s">
        <v>8</v>
      </c>
      <c r="D17" s="74">
        <f>'coordonnées club'!D19</f>
        <v>0</v>
      </c>
      <c r="E17" s="74"/>
      <c r="F17" s="74"/>
      <c r="G17" s="74"/>
      <c r="H17" s="74"/>
    </row>
    <row r="18" spans="1:8">
      <c r="B18" s="8"/>
    </row>
    <row r="20" spans="1:8" ht="15.6">
      <c r="A20" s="83" t="s">
        <v>19</v>
      </c>
      <c r="B20" s="83"/>
      <c r="C20" s="83"/>
      <c r="D20" s="83"/>
      <c r="E20" s="83"/>
      <c r="F20" s="83"/>
      <c r="G20" s="83"/>
      <c r="H20" s="83"/>
    </row>
    <row r="21" spans="1:8" ht="15.6">
      <c r="A21" s="81" t="s">
        <v>60</v>
      </c>
      <c r="B21" s="81"/>
      <c r="C21" s="81"/>
      <c r="D21" s="81"/>
      <c r="E21" s="81"/>
      <c r="F21" s="12" t="s">
        <v>21</v>
      </c>
      <c r="G21" s="12" t="s">
        <v>22</v>
      </c>
      <c r="H21" s="12" t="s">
        <v>23</v>
      </c>
    </row>
    <row r="22" spans="1:8" ht="24.95" customHeight="1">
      <c r="A22" s="31" t="s">
        <v>61</v>
      </c>
      <c r="B22" s="32"/>
      <c r="C22" s="32"/>
      <c r="D22" s="32"/>
      <c r="E22" s="32"/>
      <c r="F22" s="14"/>
      <c r="G22" s="34">
        <v>22</v>
      </c>
      <c r="H22" s="19">
        <f>F22*G22</f>
        <v>0</v>
      </c>
    </row>
    <row r="23" spans="1:8" ht="24.95" customHeight="1">
      <c r="A23" s="31" t="s">
        <v>62</v>
      </c>
      <c r="B23" s="32"/>
      <c r="C23" s="32"/>
      <c r="D23" s="32"/>
      <c r="E23" s="32"/>
      <c r="F23" s="14"/>
      <c r="G23" s="34">
        <v>17</v>
      </c>
      <c r="H23" s="19">
        <f>F23*G23</f>
        <v>0</v>
      </c>
    </row>
    <row r="24" spans="1:8" ht="15.6">
      <c r="A24" s="81" t="s">
        <v>63</v>
      </c>
      <c r="B24" s="81"/>
      <c r="C24" s="81"/>
      <c r="D24" s="81"/>
      <c r="E24" s="81"/>
      <c r="F24" s="12" t="s">
        <v>21</v>
      </c>
      <c r="G24" s="12" t="s">
        <v>22</v>
      </c>
      <c r="H24" s="12" t="s">
        <v>23</v>
      </c>
    </row>
    <row r="25" spans="1:8" ht="15.6">
      <c r="A25" s="31" t="s">
        <v>64</v>
      </c>
      <c r="B25" s="32"/>
      <c r="C25" s="32"/>
      <c r="D25" s="32"/>
      <c r="E25" s="32"/>
      <c r="F25" s="14"/>
      <c r="G25" s="34">
        <v>20</v>
      </c>
      <c r="H25" s="19">
        <f>F25*G25</f>
        <v>0</v>
      </c>
    </row>
    <row r="27" spans="1:8" ht="18">
      <c r="E27" s="22" t="s">
        <v>23</v>
      </c>
      <c r="F27" s="22">
        <f>SUM(F22:F23)</f>
        <v>0</v>
      </c>
      <c r="G27" s="22"/>
      <c r="H27" s="33">
        <f>SUM(H22:H23)+H25</f>
        <v>0</v>
      </c>
    </row>
    <row r="29" spans="1:8">
      <c r="A29" s="21" t="s">
        <v>65</v>
      </c>
      <c r="B29" s="21"/>
      <c r="C29" s="21"/>
      <c r="D29" s="21"/>
      <c r="E29" s="21"/>
      <c r="F29" s="21"/>
      <c r="G29" s="21"/>
      <c r="H29" s="21"/>
    </row>
    <row r="30" spans="1:8" ht="15.6">
      <c r="A30" s="35" t="s">
        <v>66</v>
      </c>
    </row>
    <row r="31" spans="1:8">
      <c r="A31" t="s">
        <v>67</v>
      </c>
    </row>
    <row r="32" spans="1:8">
      <c r="A32" t="s">
        <v>68</v>
      </c>
    </row>
    <row r="36" spans="2:6">
      <c r="B36" s="82" t="s">
        <v>28</v>
      </c>
      <c r="C36" s="82"/>
      <c r="D36" s="82"/>
      <c r="E36" s="82"/>
      <c r="F36" s="82"/>
    </row>
    <row r="37" spans="2:6">
      <c r="B37" s="76"/>
      <c r="C37" s="76"/>
      <c r="D37" s="76"/>
      <c r="E37" s="76"/>
      <c r="F37" s="76"/>
    </row>
    <row r="38" spans="2:6" ht="18">
      <c r="B38" s="77" t="s">
        <v>29</v>
      </c>
      <c r="C38" s="78"/>
      <c r="D38" s="78"/>
      <c r="E38" s="78"/>
      <c r="F38" s="78"/>
    </row>
    <row r="39" spans="2:6" ht="18">
      <c r="B39" s="78" t="s">
        <v>30</v>
      </c>
      <c r="C39" s="78"/>
      <c r="D39" s="78"/>
      <c r="E39" s="78"/>
      <c r="F39" s="78"/>
    </row>
    <row r="40" spans="2:6" ht="18">
      <c r="B40" s="79" t="s">
        <v>31</v>
      </c>
      <c r="C40" s="80"/>
      <c r="D40" s="80"/>
      <c r="E40" s="80"/>
      <c r="F40" s="80"/>
    </row>
    <row r="41" spans="2:6" ht="18">
      <c r="B41" s="75" t="s">
        <v>32</v>
      </c>
      <c r="C41" s="75"/>
      <c r="D41" s="75"/>
      <c r="E41" s="75"/>
      <c r="F41" s="75"/>
    </row>
  </sheetData>
  <mergeCells count="22">
    <mergeCell ref="B41:F41"/>
    <mergeCell ref="C1:H1"/>
    <mergeCell ref="C2:H2"/>
    <mergeCell ref="C3:H3"/>
    <mergeCell ref="C4:H4"/>
    <mergeCell ref="A20:H20"/>
    <mergeCell ref="A21:E21"/>
    <mergeCell ref="B36:F36"/>
    <mergeCell ref="B37:F37"/>
    <mergeCell ref="B38:F38"/>
    <mergeCell ref="B39:F39"/>
    <mergeCell ref="B40:F40"/>
    <mergeCell ref="A24:E24"/>
    <mergeCell ref="D9:H9"/>
    <mergeCell ref="D10:H10"/>
    <mergeCell ref="D11:H11"/>
    <mergeCell ref="D17:H17"/>
    <mergeCell ref="D12:H12"/>
    <mergeCell ref="D13:H13"/>
    <mergeCell ref="D14:H14"/>
    <mergeCell ref="D15:H15"/>
    <mergeCell ref="D16:H16"/>
  </mergeCells>
  <hyperlinks>
    <hyperlink ref="B40" r:id="rId1" xr:uid="{EC1700F0-411D-453C-BA8D-9BFB828A306D}"/>
  </hyperlinks>
  <pageMargins left="0.24015748031496068" right="0.29015748031496069" top="0.41574803149606304" bottom="0.41574803149606304" header="0.12007874015748034" footer="0.12007874015748034"/>
  <pageSetup paperSize="0" fitToWidth="0" fitToHeight="0" pageOrder="overThenDown" orientation="portrait" horizontalDpi="0" verticalDpi="0" copies="0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H45"/>
  <sheetViews>
    <sheetView workbookViewId="0">
      <selection sqref="A1:XFD1048576"/>
    </sheetView>
  </sheetViews>
  <sheetFormatPr defaultColWidth="11.5703125" defaultRowHeight="14.45"/>
  <sheetData>
    <row r="1" spans="1:8" ht="15.6">
      <c r="A1" s="1"/>
      <c r="B1" s="2"/>
    </row>
    <row r="2" spans="1:8" ht="17.45">
      <c r="A2" s="1"/>
      <c r="B2" s="2"/>
      <c r="C2" s="69" t="s">
        <v>0</v>
      </c>
      <c r="D2" s="69"/>
      <c r="E2" s="69"/>
      <c r="F2" s="69"/>
      <c r="G2" s="69"/>
      <c r="H2" s="69"/>
    </row>
    <row r="3" spans="1:8" ht="17.45">
      <c r="A3" s="1"/>
      <c r="B3" s="2"/>
      <c r="C3" s="69" t="s">
        <v>1</v>
      </c>
      <c r="D3" s="69"/>
      <c r="E3" s="69"/>
      <c r="F3" s="69"/>
      <c r="G3" s="69"/>
      <c r="H3" s="69"/>
    </row>
    <row r="4" spans="1:8" ht="17.45">
      <c r="A4" s="1"/>
      <c r="B4" s="2"/>
      <c r="C4" s="70">
        <v>45269</v>
      </c>
      <c r="D4" s="69"/>
      <c r="E4" s="69"/>
      <c r="F4" s="69"/>
      <c r="G4" s="69"/>
      <c r="H4" s="69"/>
    </row>
    <row r="5" spans="1:8" ht="17.45">
      <c r="A5" s="1"/>
      <c r="B5" s="2"/>
      <c r="C5" s="69" t="s">
        <v>3</v>
      </c>
      <c r="D5" s="69"/>
      <c r="E5" s="69"/>
      <c r="F5" s="69"/>
      <c r="G5" s="69"/>
      <c r="H5" s="69"/>
    </row>
    <row r="6" spans="1:8" ht="16.899999999999999">
      <c r="A6" s="3"/>
      <c r="B6" s="4"/>
    </row>
    <row r="7" spans="1:8">
      <c r="A7" s="9" t="s">
        <v>69</v>
      </c>
      <c r="B7" s="9"/>
      <c r="C7" s="9" t="s">
        <v>70</v>
      </c>
      <c r="D7" s="9"/>
      <c r="E7" s="6"/>
      <c r="F7" s="6"/>
      <c r="G7" s="6"/>
      <c r="H7" s="6"/>
    </row>
    <row r="8" spans="1:8">
      <c r="A8" s="6"/>
      <c r="B8" s="6"/>
      <c r="C8" s="6"/>
      <c r="D8" s="6"/>
      <c r="E8" s="6"/>
      <c r="F8" s="6"/>
      <c r="G8" s="6"/>
      <c r="H8" s="6"/>
    </row>
    <row r="10" spans="1:8" ht="15.6">
      <c r="B10" s="7" t="s">
        <v>18</v>
      </c>
    </row>
    <row r="11" spans="1:8">
      <c r="B11" s="8" t="s">
        <v>7</v>
      </c>
      <c r="C11" t="s">
        <v>8</v>
      </c>
      <c r="D11" s="73">
        <f>'coordonnées club'!D13</f>
        <v>0</v>
      </c>
      <c r="E11" s="73"/>
      <c r="F11" s="73"/>
      <c r="G11" s="73"/>
      <c r="H11" s="73"/>
    </row>
    <row r="12" spans="1:8">
      <c r="B12" s="8" t="s">
        <v>9</v>
      </c>
      <c r="C12" t="s">
        <v>8</v>
      </c>
      <c r="D12" s="74">
        <f>'coordonnées club'!D14</f>
        <v>0</v>
      </c>
      <c r="E12" s="74"/>
      <c r="F12" s="74"/>
      <c r="G12" s="74"/>
      <c r="H12" s="74"/>
    </row>
    <row r="13" spans="1:8">
      <c r="B13" s="8" t="s">
        <v>10</v>
      </c>
      <c r="C13" t="s">
        <v>8</v>
      </c>
      <c r="D13" s="74">
        <f>'coordonnées club'!D15</f>
        <v>0</v>
      </c>
      <c r="E13" s="74"/>
      <c r="F13" s="74"/>
      <c r="G13" s="74"/>
      <c r="H13" s="74"/>
    </row>
    <row r="14" spans="1:8">
      <c r="B14" s="8" t="s">
        <v>11</v>
      </c>
      <c r="C14" t="s">
        <v>8</v>
      </c>
      <c r="D14" s="74">
        <f>'coordonnées club'!D16</f>
        <v>0</v>
      </c>
      <c r="E14" s="74"/>
      <c r="F14" s="74"/>
      <c r="G14" s="74"/>
      <c r="H14" s="74"/>
    </row>
    <row r="15" spans="1:8">
      <c r="B15" s="8" t="s">
        <v>12</v>
      </c>
      <c r="C15" t="s">
        <v>8</v>
      </c>
      <c r="D15" s="74">
        <f>'coordonnées club'!D17</f>
        <v>0</v>
      </c>
      <c r="E15" s="74"/>
      <c r="F15" s="74"/>
      <c r="G15" s="74"/>
      <c r="H15" s="74"/>
    </row>
    <row r="16" spans="1:8">
      <c r="B16" s="8" t="s">
        <v>13</v>
      </c>
      <c r="C16" t="s">
        <v>8</v>
      </c>
      <c r="D16" s="74">
        <f>'coordonnées club'!D18</f>
        <v>0</v>
      </c>
      <c r="E16" s="74"/>
      <c r="F16" s="74"/>
      <c r="G16" s="74"/>
      <c r="H16" s="74"/>
    </row>
    <row r="17" spans="1:8">
      <c r="B17" s="8" t="s">
        <v>14</v>
      </c>
      <c r="C17" t="s">
        <v>8</v>
      </c>
      <c r="D17" s="74">
        <f>'coordonnées club'!D19</f>
        <v>0</v>
      </c>
      <c r="E17" s="74"/>
      <c r="F17" s="74"/>
      <c r="G17" s="74"/>
      <c r="H17" s="74"/>
    </row>
    <row r="18" spans="1:8">
      <c r="B18" s="8" t="s">
        <v>15</v>
      </c>
      <c r="C18" t="s">
        <v>8</v>
      </c>
      <c r="D18" s="74">
        <f>'coordonnées club'!D20</f>
        <v>0</v>
      </c>
      <c r="E18" s="74"/>
      <c r="F18" s="74"/>
      <c r="G18" s="74"/>
      <c r="H18" s="74"/>
    </row>
    <row r="19" spans="1:8">
      <c r="B19" s="8" t="s">
        <v>16</v>
      </c>
      <c r="C19" t="s">
        <v>8</v>
      </c>
      <c r="D19" s="74">
        <f>'coordonnées club'!D21</f>
        <v>0</v>
      </c>
      <c r="E19" s="74"/>
      <c r="F19" s="74"/>
      <c r="G19" s="74"/>
      <c r="H19" s="74"/>
    </row>
    <row r="20" spans="1:8">
      <c r="B20" s="8"/>
    </row>
    <row r="22" spans="1:8" ht="15.6">
      <c r="A22" s="36"/>
      <c r="B22" s="37"/>
      <c r="C22" s="37"/>
      <c r="D22" s="37"/>
      <c r="E22" s="37"/>
      <c r="F22" s="37"/>
      <c r="G22" s="50"/>
      <c r="H22" s="38"/>
    </row>
    <row r="23" spans="1:8" ht="24.95" customHeight="1">
      <c r="A23" s="39" t="s">
        <v>71</v>
      </c>
      <c r="B23" s="40"/>
      <c r="C23" s="40"/>
      <c r="D23" s="40"/>
      <c r="E23" s="40"/>
      <c r="F23" s="40"/>
      <c r="G23" s="51">
        <f>'engagements équipes'!F21</f>
        <v>0</v>
      </c>
      <c r="H23" s="49">
        <f>G23*75</f>
        <v>0</v>
      </c>
    </row>
    <row r="24" spans="1:8" ht="24.95" customHeight="1">
      <c r="A24" s="39" t="s">
        <v>72</v>
      </c>
      <c r="B24" s="40"/>
      <c r="C24" s="40"/>
      <c r="D24" s="40"/>
      <c r="E24" s="40"/>
      <c r="F24" s="40"/>
      <c r="G24" s="51">
        <f>'engagements équipes'!F20</f>
        <v>0</v>
      </c>
      <c r="H24" s="49">
        <f>G24*75</f>
        <v>0</v>
      </c>
    </row>
    <row r="25" spans="1:8" ht="24.95" customHeight="1">
      <c r="A25" s="39" t="s">
        <v>73</v>
      </c>
      <c r="B25" s="40"/>
      <c r="C25" s="40"/>
      <c r="D25" s="40"/>
      <c r="E25" s="40"/>
      <c r="F25" s="40"/>
      <c r="G25" s="52">
        <f>'REPAS SOIR'!F22</f>
        <v>0</v>
      </c>
      <c r="H25" s="49">
        <f>G25*22</f>
        <v>0</v>
      </c>
    </row>
    <row r="26" spans="1:8" ht="24.95" customHeight="1">
      <c r="A26" s="39" t="s">
        <v>74</v>
      </c>
      <c r="B26" s="40"/>
      <c r="C26" s="40"/>
      <c r="D26" s="40"/>
      <c r="E26" s="40"/>
      <c r="F26" s="40"/>
      <c r="G26" s="52">
        <f>'REPAS SOIR'!F23</f>
        <v>0</v>
      </c>
      <c r="H26" s="49">
        <f>G26*17</f>
        <v>0</v>
      </c>
    </row>
    <row r="27" spans="1:8" ht="25.5" customHeight="1">
      <c r="A27" s="39" t="s">
        <v>75</v>
      </c>
      <c r="B27" s="40"/>
      <c r="C27" s="40"/>
      <c r="D27" s="40"/>
      <c r="E27" s="40"/>
      <c r="F27" s="40"/>
      <c r="G27" s="52">
        <f>'REPAS SOIR'!F25</f>
        <v>0</v>
      </c>
      <c r="H27" s="49">
        <f>G27*20</f>
        <v>0</v>
      </c>
    </row>
    <row r="29" spans="1:8" ht="18">
      <c r="G29" s="22" t="s">
        <v>23</v>
      </c>
      <c r="H29" s="33">
        <f>SUM(H23:H26)</f>
        <v>0</v>
      </c>
    </row>
    <row r="33" spans="1:8">
      <c r="A33" s="21" t="s">
        <v>76</v>
      </c>
      <c r="B33" s="21"/>
      <c r="C33" s="21"/>
      <c r="D33" s="21"/>
      <c r="E33" s="21"/>
      <c r="F33" s="21"/>
      <c r="G33" s="21"/>
      <c r="H33" s="21"/>
    </row>
    <row r="36" spans="1:8" ht="15.6">
      <c r="A36" t="s">
        <v>77</v>
      </c>
      <c r="B36" s="30"/>
      <c r="D36" t="s">
        <v>78</v>
      </c>
      <c r="E36" s="30"/>
      <c r="F36" s="10"/>
      <c r="G36" s="10"/>
      <c r="H36" s="10"/>
    </row>
    <row r="40" spans="1:8">
      <c r="B40" s="82" t="s">
        <v>28</v>
      </c>
      <c r="C40" s="82"/>
      <c r="D40" s="82"/>
      <c r="E40" s="82"/>
      <c r="F40" s="82"/>
    </row>
    <row r="41" spans="1:8">
      <c r="B41" s="76"/>
      <c r="C41" s="76"/>
      <c r="D41" s="76"/>
      <c r="E41" s="76"/>
      <c r="F41" s="76"/>
    </row>
    <row r="42" spans="1:8" ht="18">
      <c r="B42" s="77" t="s">
        <v>29</v>
      </c>
      <c r="C42" s="78"/>
      <c r="D42" s="78"/>
      <c r="E42" s="78"/>
      <c r="F42" s="78"/>
    </row>
    <row r="43" spans="1:8" ht="18">
      <c r="B43" s="78" t="s">
        <v>30</v>
      </c>
      <c r="C43" s="78"/>
      <c r="D43" s="78"/>
      <c r="E43" s="78"/>
      <c r="F43" s="78"/>
    </row>
    <row r="44" spans="1:8" ht="18">
      <c r="B44" s="79" t="s">
        <v>31</v>
      </c>
      <c r="C44" s="80"/>
      <c r="D44" s="80"/>
      <c r="E44" s="80"/>
      <c r="F44" s="80"/>
    </row>
    <row r="45" spans="1:8" ht="18">
      <c r="B45" s="75" t="s">
        <v>32</v>
      </c>
      <c r="C45" s="75"/>
      <c r="D45" s="75"/>
      <c r="E45" s="75"/>
      <c r="F45" s="75"/>
    </row>
  </sheetData>
  <mergeCells count="19">
    <mergeCell ref="C2:H2"/>
    <mergeCell ref="C3:H3"/>
    <mergeCell ref="C4:H4"/>
    <mergeCell ref="C5:H5"/>
    <mergeCell ref="B40:F4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B42:F42"/>
    <mergeCell ref="B43:F43"/>
    <mergeCell ref="B44:F44"/>
    <mergeCell ref="B45:F45"/>
    <mergeCell ref="B41:F41"/>
  </mergeCells>
  <hyperlinks>
    <hyperlink ref="B44" r:id="rId1" xr:uid="{FA3E30C5-0212-43BD-9C61-9B9234CD4DE9}"/>
  </hyperlinks>
  <pageMargins left="0.39370078740157483" right="0.23622047244094491" top="0.31496062992125984" bottom="0.27559055118110237" header="0.19685039370078741" footer="0.35433070866141736"/>
  <pageSetup paperSize="9" pageOrder="overThenDown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C38A2-F22C-4C92-956E-EEA5994E7F51}">
  <sheetPr>
    <tabColor rgb="FFA9D08E"/>
    <pageSetUpPr fitToPage="1"/>
  </sheetPr>
  <dimension ref="A1:H41"/>
  <sheetViews>
    <sheetView tabSelected="1" workbookViewId="0">
      <selection activeCell="K24" sqref="K24"/>
    </sheetView>
  </sheetViews>
  <sheetFormatPr defaultColWidth="11.5703125" defaultRowHeight="15"/>
  <sheetData>
    <row r="1" spans="1:8" ht="16.5">
      <c r="A1" s="1"/>
      <c r="B1" s="2"/>
    </row>
    <row r="2" spans="1:8" ht="18.75">
      <c r="A2" s="1"/>
      <c r="B2" s="2"/>
      <c r="C2" s="69" t="s">
        <v>0</v>
      </c>
      <c r="D2" s="69"/>
      <c r="E2" s="69"/>
      <c r="F2" s="69"/>
      <c r="G2" s="69"/>
      <c r="H2" s="69"/>
    </row>
    <row r="3" spans="1:8" ht="18.75">
      <c r="A3" s="1"/>
      <c r="B3" s="2"/>
      <c r="C3" s="69" t="s">
        <v>1</v>
      </c>
      <c r="D3" s="69"/>
      <c r="E3" s="69"/>
      <c r="F3" s="69"/>
      <c r="G3" s="69"/>
      <c r="H3" s="69"/>
    </row>
    <row r="4" spans="1:8" ht="18.75">
      <c r="A4" s="1"/>
      <c r="B4" s="2"/>
      <c r="C4" s="70">
        <v>45269</v>
      </c>
      <c r="D4" s="69"/>
      <c r="E4" s="69"/>
      <c r="F4" s="69"/>
      <c r="G4" s="69"/>
      <c r="H4" s="69"/>
    </row>
    <row r="5" spans="1:8" ht="18.75">
      <c r="A5" s="1"/>
      <c r="B5" s="2"/>
      <c r="C5" s="69" t="s">
        <v>3</v>
      </c>
      <c r="D5" s="69"/>
      <c r="E5" s="69"/>
      <c r="F5" s="69"/>
      <c r="G5" s="69"/>
      <c r="H5" s="69"/>
    </row>
    <row r="6" spans="1:8" ht="16.5">
      <c r="A6" s="3"/>
      <c r="B6" s="4"/>
    </row>
    <row r="7" spans="1:8">
      <c r="A7" s="9" t="s">
        <v>69</v>
      </c>
      <c r="B7" s="9"/>
      <c r="C7" s="9" t="s">
        <v>79</v>
      </c>
      <c r="D7" s="9"/>
      <c r="E7" s="6"/>
      <c r="F7" s="6"/>
      <c r="G7" s="6"/>
      <c r="H7" s="6"/>
    </row>
    <row r="8" spans="1:8">
      <c r="A8" s="6"/>
      <c r="B8" s="6"/>
      <c r="C8" s="6"/>
      <c r="D8" s="6"/>
      <c r="E8" s="6"/>
      <c r="F8" s="6"/>
      <c r="G8" s="6"/>
      <c r="H8" s="6"/>
    </row>
    <row r="10" spans="1:8" ht="15.75">
      <c r="B10" s="7" t="s">
        <v>18</v>
      </c>
    </row>
    <row r="11" spans="1:8">
      <c r="B11" s="8" t="s">
        <v>7</v>
      </c>
      <c r="C11" t="s">
        <v>8</v>
      </c>
      <c r="D11" s="73">
        <f>'coordonnées club'!D13</f>
        <v>0</v>
      </c>
      <c r="E11" s="73"/>
      <c r="F11" s="73"/>
      <c r="G11" s="73"/>
      <c r="H11" s="73"/>
    </row>
    <row r="12" spans="1:8">
      <c r="B12" s="8" t="s">
        <v>9</v>
      </c>
      <c r="C12" t="s">
        <v>8</v>
      </c>
      <c r="D12" s="74">
        <f>'coordonnées club'!D14</f>
        <v>0</v>
      </c>
      <c r="E12" s="74"/>
      <c r="F12" s="74"/>
      <c r="G12" s="74"/>
      <c r="H12" s="74"/>
    </row>
    <row r="13" spans="1:8">
      <c r="B13" s="8" t="s">
        <v>10</v>
      </c>
      <c r="C13" t="s">
        <v>8</v>
      </c>
      <c r="D13" s="74">
        <f>'coordonnées club'!D15</f>
        <v>0</v>
      </c>
      <c r="E13" s="74"/>
      <c r="F13" s="74"/>
      <c r="G13" s="74"/>
      <c r="H13" s="74"/>
    </row>
    <row r="14" spans="1:8">
      <c r="B14" s="8" t="s">
        <v>11</v>
      </c>
      <c r="C14" t="s">
        <v>8</v>
      </c>
      <c r="D14" s="74">
        <f>'coordonnées club'!D16</f>
        <v>0</v>
      </c>
      <c r="E14" s="74"/>
      <c r="F14" s="74"/>
      <c r="G14" s="74"/>
      <c r="H14" s="74"/>
    </row>
    <row r="15" spans="1:8">
      <c r="B15" s="8" t="s">
        <v>12</v>
      </c>
      <c r="C15" t="s">
        <v>8</v>
      </c>
      <c r="D15" s="74">
        <f>'coordonnées club'!D17</f>
        <v>0</v>
      </c>
      <c r="E15" s="74"/>
      <c r="F15" s="74"/>
      <c r="G15" s="74"/>
      <c r="H15" s="74"/>
    </row>
    <row r="16" spans="1:8">
      <c r="B16" s="8" t="s">
        <v>13</v>
      </c>
      <c r="C16" t="s">
        <v>8</v>
      </c>
      <c r="D16" s="74">
        <f>'coordonnées club'!D18</f>
        <v>0</v>
      </c>
      <c r="E16" s="74"/>
      <c r="F16" s="74"/>
      <c r="G16" s="74"/>
      <c r="H16" s="74"/>
    </row>
    <row r="17" spans="1:8">
      <c r="B17" s="8" t="s">
        <v>14</v>
      </c>
      <c r="C17" t="s">
        <v>8</v>
      </c>
      <c r="D17" s="74">
        <f>'coordonnées club'!D19</f>
        <v>0</v>
      </c>
      <c r="E17" s="74"/>
      <c r="F17" s="74"/>
      <c r="G17" s="74"/>
      <c r="H17" s="74"/>
    </row>
    <row r="18" spans="1:8">
      <c r="B18" s="8" t="s">
        <v>15</v>
      </c>
      <c r="C18" t="s">
        <v>8</v>
      </c>
      <c r="D18" s="74">
        <f>'coordonnées club'!D20</f>
        <v>0</v>
      </c>
      <c r="E18" s="74"/>
      <c r="F18" s="74"/>
      <c r="G18" s="74"/>
      <c r="H18" s="74"/>
    </row>
    <row r="19" spans="1:8">
      <c r="B19" s="8" t="s">
        <v>16</v>
      </c>
      <c r="C19" t="s">
        <v>8</v>
      </c>
      <c r="D19" s="74">
        <f>'coordonnées club'!D21</f>
        <v>0</v>
      </c>
      <c r="E19" s="74"/>
      <c r="F19" s="74"/>
      <c r="G19" s="74"/>
      <c r="H19" s="74"/>
    </row>
    <row r="20" spans="1:8">
      <c r="B20" s="8"/>
    </row>
    <row r="21" spans="1:8" ht="15.75">
      <c r="A21" s="36"/>
      <c r="B21" s="37"/>
      <c r="C21" s="37"/>
      <c r="D21" s="37"/>
      <c r="E21" s="37"/>
      <c r="F21" s="37"/>
      <c r="G21" s="50" t="s">
        <v>80</v>
      </c>
      <c r="H21" s="60" t="s">
        <v>81</v>
      </c>
    </row>
    <row r="22" spans="1:8" ht="50.25" customHeight="1">
      <c r="A22" s="64" t="s">
        <v>82</v>
      </c>
      <c r="B22" s="62" t="s">
        <v>83</v>
      </c>
      <c r="C22" s="40"/>
      <c r="D22" s="40"/>
      <c r="E22" s="40"/>
      <c r="F22" s="40"/>
      <c r="G22" s="51"/>
      <c r="H22" s="49"/>
    </row>
    <row r="23" spans="1:8" ht="50.25" customHeight="1">
      <c r="A23" s="64" t="s">
        <v>84</v>
      </c>
      <c r="B23" s="62" t="s">
        <v>83</v>
      </c>
      <c r="C23" s="40"/>
      <c r="D23" s="40"/>
      <c r="E23" s="40"/>
      <c r="F23" s="40"/>
      <c r="G23" s="51"/>
      <c r="H23" s="49"/>
    </row>
    <row r="24" spans="1:8" ht="50.25" customHeight="1">
      <c r="A24" s="64" t="s">
        <v>85</v>
      </c>
      <c r="B24" s="62" t="s">
        <v>83</v>
      </c>
      <c r="C24" s="40"/>
      <c r="D24" s="40"/>
      <c r="E24" s="40"/>
      <c r="F24" s="40"/>
      <c r="G24" s="51"/>
      <c r="H24" s="49"/>
    </row>
    <row r="25" spans="1:8" ht="50.25" customHeight="1">
      <c r="A25" s="64" t="s">
        <v>86</v>
      </c>
      <c r="B25" s="62" t="s">
        <v>83</v>
      </c>
      <c r="C25" s="40"/>
      <c r="D25" s="40"/>
      <c r="E25" s="40"/>
      <c r="F25" s="40"/>
      <c r="G25" s="51"/>
      <c r="H25" s="49"/>
    </row>
    <row r="26" spans="1:8" ht="50.25" customHeight="1">
      <c r="A26" s="65" t="s">
        <v>87</v>
      </c>
      <c r="B26" s="63" t="s">
        <v>83</v>
      </c>
      <c r="C26" s="55"/>
      <c r="D26" s="55"/>
      <c r="E26" s="55"/>
      <c r="F26" s="55"/>
      <c r="G26" s="58"/>
      <c r="H26" s="59"/>
    </row>
    <row r="27" spans="1:8" ht="50.25" customHeight="1">
      <c r="A27" s="65" t="s">
        <v>88</v>
      </c>
      <c r="B27" s="63" t="s">
        <v>83</v>
      </c>
      <c r="C27" s="55"/>
      <c r="D27" s="55"/>
      <c r="E27" s="55"/>
      <c r="F27" s="55"/>
      <c r="G27" s="66"/>
      <c r="H27" s="67"/>
    </row>
    <row r="28" spans="1:8" ht="50.25" customHeight="1">
      <c r="A28" s="64" t="s">
        <v>89</v>
      </c>
      <c r="B28" s="62" t="s">
        <v>83</v>
      </c>
      <c r="C28" s="40"/>
      <c r="D28" s="40"/>
      <c r="E28" s="40"/>
      <c r="F28" s="40"/>
      <c r="G28" s="56"/>
      <c r="H28" s="57"/>
    </row>
    <row r="30" spans="1:8" ht="18.75">
      <c r="G30" s="22" t="s">
        <v>23</v>
      </c>
      <c r="H30" s="33">
        <f>SUM(H22:H25)</f>
        <v>0</v>
      </c>
    </row>
    <row r="32" spans="1:8" ht="18.75">
      <c r="A32" s="61" t="s">
        <v>90</v>
      </c>
      <c r="B32" s="21"/>
      <c r="C32" s="21"/>
      <c r="D32" s="21"/>
      <c r="E32" s="21"/>
      <c r="F32" s="21"/>
      <c r="G32" s="21"/>
      <c r="H32" s="21"/>
    </row>
    <row r="34" spans="1:8" ht="15.75">
      <c r="A34" t="s">
        <v>77</v>
      </c>
      <c r="B34" s="30"/>
      <c r="D34" t="s">
        <v>78</v>
      </c>
      <c r="E34" s="30"/>
      <c r="F34" s="10"/>
      <c r="G34" s="10"/>
      <c r="H34" s="10"/>
    </row>
    <row r="36" spans="1:8">
      <c r="B36" s="82" t="s">
        <v>28</v>
      </c>
      <c r="C36" s="82"/>
      <c r="D36" s="82"/>
      <c r="E36" s="82"/>
      <c r="F36" s="82"/>
    </row>
    <row r="37" spans="1:8">
      <c r="B37" s="76"/>
      <c r="C37" s="76"/>
      <c r="D37" s="76"/>
      <c r="E37" s="76"/>
      <c r="F37" s="76"/>
    </row>
    <row r="38" spans="1:8" ht="18.75">
      <c r="B38" s="77" t="s">
        <v>29</v>
      </c>
      <c r="C38" s="78"/>
      <c r="D38" s="78"/>
      <c r="E38" s="78"/>
      <c r="F38" s="78"/>
    </row>
    <row r="39" spans="1:8" ht="18.75">
      <c r="B39" s="78" t="s">
        <v>30</v>
      </c>
      <c r="C39" s="78"/>
      <c r="D39" s="78"/>
      <c r="E39" s="78"/>
      <c r="F39" s="78"/>
    </row>
    <row r="40" spans="1:8" ht="18.75">
      <c r="B40" s="79" t="s">
        <v>31</v>
      </c>
      <c r="C40" s="80"/>
      <c r="D40" s="80"/>
      <c r="E40" s="80"/>
      <c r="F40" s="80"/>
    </row>
    <row r="41" spans="1:8" ht="18.75">
      <c r="B41" s="75" t="s">
        <v>32</v>
      </c>
      <c r="C41" s="75"/>
      <c r="D41" s="75"/>
      <c r="E41" s="75"/>
      <c r="F41" s="75"/>
    </row>
  </sheetData>
  <mergeCells count="19">
    <mergeCell ref="D18:H18"/>
    <mergeCell ref="C2:H2"/>
    <mergeCell ref="C3:H3"/>
    <mergeCell ref="C4:H4"/>
    <mergeCell ref="C5:H5"/>
    <mergeCell ref="D11:H11"/>
    <mergeCell ref="D12:H12"/>
    <mergeCell ref="D13:H13"/>
    <mergeCell ref="D14:H14"/>
    <mergeCell ref="D15:H15"/>
    <mergeCell ref="D16:H16"/>
    <mergeCell ref="D17:H17"/>
    <mergeCell ref="B41:F41"/>
    <mergeCell ref="D19:H19"/>
    <mergeCell ref="B36:F36"/>
    <mergeCell ref="B37:F37"/>
    <mergeCell ref="B38:F38"/>
    <mergeCell ref="B39:F39"/>
    <mergeCell ref="B40:F40"/>
  </mergeCells>
  <hyperlinks>
    <hyperlink ref="B40" r:id="rId1" xr:uid="{2DBF18A3-711D-4F8D-8C90-A66AA562BEC4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Moon</dc:creator>
  <cp:keywords/>
  <dc:description/>
  <cp:lastModifiedBy/>
  <cp:revision/>
  <dcterms:created xsi:type="dcterms:W3CDTF">2011-03-07T21:24:10Z</dcterms:created>
  <dcterms:modified xsi:type="dcterms:W3CDTF">2023-03-10T12:12:22Z</dcterms:modified>
  <cp:category/>
  <cp:contentStatus/>
</cp:coreProperties>
</file>